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dřej Průša\Documents\002_Hokejbal\101_RSHb ČJ\04_Soutěže RSHb\2021-2022\"/>
    </mc:Choice>
  </mc:AlternateContent>
  <xr:revisionPtr revIDLastSave="0" documentId="13_ncr:1_{B6905267-7C1F-4AD4-98BA-FAAA9FE72EE6}" xr6:coauthVersionLast="47" xr6:coauthVersionMax="47" xr10:uidLastSave="{00000000-0000-0000-0000-000000000000}"/>
  <bookViews>
    <workbookView xWindow="2265" yWindow="2265" windowWidth="20220" windowHeight="11775" xr2:uid="{B890D13E-4DCE-4CDA-A431-909428FA3D61}"/>
  </bookViews>
  <sheets>
    <sheet name="MULTIROZPIS RSHb ČJ" sheetId="6" r:id="rId1"/>
    <sheet name="2.L" sheetId="1" r:id="rId2"/>
    <sheet name="PMŽ" sheetId="3" r:id="rId3"/>
    <sheet name="PP a MP" sheetId="8" r:id="rId4"/>
    <sheet name="Ostatní soutěže" sheetId="5" r:id="rId5"/>
    <sheet name="Český pohár" sheetId="9" r:id="rId6"/>
    <sheet name="LSŽ" sheetId="4" r:id="rId7"/>
    <sheet name="TK" sheetId="7" r:id="rId8"/>
    <sheet name="Adresář týmů" sheetId="2" r:id="rId9"/>
  </sheets>
  <definedNames>
    <definedName name="_xlnm._FilterDatabase" localSheetId="1" hidden="1">'2.L'!$A$3:$K$1971</definedName>
    <definedName name="_xlnm._FilterDatabase" localSheetId="5" hidden="1">'Český pohár'!$A$3:$K$1757</definedName>
    <definedName name="_xlnm._FilterDatabase" localSheetId="6" hidden="1">LSŽ!$A$3:$K$1880</definedName>
    <definedName name="_xlnm._FilterDatabase" localSheetId="0" hidden="1">'MULTIROZPIS RSHb ČJ'!$A$3:$K$1893</definedName>
    <definedName name="_xlnm._FilterDatabase" localSheetId="4" hidden="1">'Ostatní soutěže'!$A$3:$K$1311</definedName>
    <definedName name="_xlnm._FilterDatabase" localSheetId="2" hidden="1">PMŽ!$A$3:$K$1880</definedName>
    <definedName name="_xlnm._FilterDatabase" localSheetId="3" hidden="1">'PP a MP'!$A$3:$K$1787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9" i="6" l="1"/>
  <c r="B79" i="6"/>
  <c r="C79" i="6"/>
  <c r="D79" i="6"/>
  <c r="E79" i="6"/>
  <c r="F79" i="6"/>
  <c r="G79" i="6"/>
  <c r="H79" i="6"/>
  <c r="I79" i="6"/>
  <c r="J79" i="6"/>
  <c r="A116" i="6"/>
  <c r="B116" i="6"/>
  <c r="C116" i="6"/>
  <c r="D116" i="6"/>
  <c r="E116" i="6"/>
  <c r="F116" i="6"/>
  <c r="G116" i="6"/>
  <c r="H116" i="6"/>
  <c r="I116" i="6"/>
  <c r="J116" i="6"/>
  <c r="A86" i="6"/>
  <c r="B86" i="6"/>
  <c r="C86" i="6"/>
  <c r="D86" i="6"/>
  <c r="E86" i="6"/>
  <c r="F86" i="6"/>
  <c r="G86" i="6"/>
  <c r="H86" i="6"/>
  <c r="I86" i="6"/>
  <c r="J86" i="6"/>
  <c r="A80" i="6"/>
  <c r="B80" i="6"/>
  <c r="C80" i="6"/>
  <c r="D80" i="6"/>
  <c r="E80" i="6"/>
  <c r="F80" i="6"/>
  <c r="G80" i="6"/>
  <c r="H80" i="6"/>
  <c r="I80" i="6"/>
  <c r="J80" i="6"/>
  <c r="A88" i="6"/>
  <c r="B88" i="6"/>
  <c r="C88" i="6"/>
  <c r="D88" i="6"/>
  <c r="E88" i="6"/>
  <c r="F88" i="6"/>
  <c r="G88" i="6"/>
  <c r="H88" i="6"/>
  <c r="I88" i="6"/>
  <c r="J88" i="6"/>
  <c r="A54" i="6"/>
  <c r="B54" i="6"/>
  <c r="C54" i="6"/>
  <c r="D54" i="6"/>
  <c r="E54" i="6"/>
  <c r="F54" i="6"/>
  <c r="G54" i="6"/>
  <c r="H54" i="6"/>
  <c r="I54" i="6"/>
  <c r="J54" i="6"/>
  <c r="A90" i="6"/>
  <c r="B90" i="6"/>
  <c r="C90" i="6"/>
  <c r="D90" i="6"/>
  <c r="E90" i="6"/>
  <c r="F90" i="6"/>
  <c r="G90" i="6"/>
  <c r="H90" i="6"/>
  <c r="I90" i="6"/>
  <c r="J90" i="6"/>
  <c r="A91" i="6"/>
  <c r="B91" i="6"/>
  <c r="C91" i="6"/>
  <c r="D91" i="6"/>
  <c r="E91" i="6"/>
  <c r="F91" i="6"/>
  <c r="G91" i="6"/>
  <c r="H91" i="6"/>
  <c r="I91" i="6"/>
  <c r="J91" i="6"/>
  <c r="A84" i="6"/>
  <c r="B84" i="6"/>
  <c r="C84" i="6"/>
  <c r="D84" i="6"/>
  <c r="E84" i="6"/>
  <c r="F84" i="6"/>
  <c r="G84" i="6"/>
  <c r="H84" i="6"/>
  <c r="I84" i="6"/>
  <c r="J84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3" i="6"/>
  <c r="J552" i="6"/>
  <c r="J557" i="6"/>
  <c r="J556" i="6"/>
  <c r="J555" i="6"/>
  <c r="J554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20" i="6"/>
  <c r="J519" i="6"/>
  <c r="J530" i="6"/>
  <c r="J529" i="6"/>
  <c r="J528" i="6"/>
  <c r="J527" i="6"/>
  <c r="J526" i="6"/>
  <c r="J525" i="6"/>
  <c r="J524" i="6"/>
  <c r="J523" i="6"/>
  <c r="J522" i="6"/>
  <c r="J521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3" i="6"/>
  <c r="J502" i="6"/>
  <c r="J506" i="6"/>
  <c r="J504" i="6"/>
  <c r="J501" i="6"/>
  <c r="J500" i="6"/>
  <c r="J505" i="6"/>
  <c r="J499" i="6"/>
  <c r="J498" i="6"/>
  <c r="J496" i="6"/>
  <c r="J497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75" i="6"/>
  <c r="J474" i="6"/>
  <c r="J482" i="6"/>
  <c r="J481" i="6"/>
  <c r="J480" i="6"/>
  <c r="J479" i="6"/>
  <c r="J478" i="6"/>
  <c r="J477" i="6"/>
  <c r="J476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48" i="6"/>
  <c r="J447" i="6"/>
  <c r="J453" i="6"/>
  <c r="J452" i="6"/>
  <c r="J451" i="6"/>
  <c r="J450" i="6"/>
  <c r="J442" i="6"/>
  <c r="J441" i="6"/>
  <c r="J449" i="6"/>
  <c r="J446" i="6"/>
  <c r="J445" i="6"/>
  <c r="J444" i="6"/>
  <c r="J443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0" i="6"/>
  <c r="J419" i="6"/>
  <c r="J425" i="6"/>
  <c r="J424" i="6"/>
  <c r="J423" i="6"/>
  <c r="J422" i="6"/>
  <c r="J421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78" i="6"/>
  <c r="J377" i="6"/>
  <c r="J384" i="6"/>
  <c r="J383" i="6"/>
  <c r="J382" i="6"/>
  <c r="J381" i="6"/>
  <c r="J380" i="6"/>
  <c r="J379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4" i="6"/>
  <c r="J316" i="6"/>
  <c r="J315" i="6"/>
  <c r="J313" i="6"/>
  <c r="J312" i="6"/>
  <c r="J311" i="6"/>
  <c r="J310" i="6"/>
  <c r="J309" i="6"/>
  <c r="J308" i="6"/>
  <c r="J307" i="6"/>
  <c r="J306" i="6"/>
  <c r="J304" i="6"/>
  <c r="J305" i="6"/>
  <c r="J303" i="6"/>
  <c r="J302" i="6"/>
  <c r="J300" i="6"/>
  <c r="J301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2" i="6"/>
  <c r="J271" i="6"/>
  <c r="J279" i="6"/>
  <c r="J278" i="6"/>
  <c r="J277" i="6"/>
  <c r="J276" i="6"/>
  <c r="J275" i="6"/>
  <c r="J274" i="6"/>
  <c r="J273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2" i="6"/>
  <c r="J211" i="6"/>
  <c r="J217" i="6"/>
  <c r="J216" i="6"/>
  <c r="J215" i="6"/>
  <c r="J214" i="6"/>
  <c r="J213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69" i="6"/>
  <c r="J168" i="6"/>
  <c r="J172" i="6"/>
  <c r="J171" i="6"/>
  <c r="J170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4" i="6"/>
  <c r="J153" i="6"/>
  <c r="J155" i="6"/>
  <c r="J152" i="6"/>
  <c r="J148" i="6"/>
  <c r="J147" i="6"/>
  <c r="J151" i="6"/>
  <c r="J146" i="6"/>
  <c r="J150" i="6"/>
  <c r="J149" i="6"/>
  <c r="J145" i="6"/>
  <c r="J144" i="6"/>
  <c r="J143" i="6"/>
  <c r="J142" i="6"/>
  <c r="J141" i="6"/>
  <c r="J140" i="6"/>
  <c r="J130" i="6"/>
  <c r="J139" i="6"/>
  <c r="J138" i="6"/>
  <c r="J137" i="6"/>
  <c r="J136" i="6"/>
  <c r="J135" i="6"/>
  <c r="J134" i="6"/>
  <c r="J133" i="6"/>
  <c r="J132" i="6"/>
  <c r="J131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89" i="6"/>
  <c r="J87" i="6"/>
  <c r="J85" i="6"/>
  <c r="J83" i="6"/>
  <c r="J82" i="6"/>
  <c r="J81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59" i="6"/>
  <c r="J58" i="6"/>
  <c r="J62" i="6"/>
  <c r="J64" i="6"/>
  <c r="J63" i="6"/>
  <c r="J61" i="6"/>
  <c r="J60" i="6"/>
  <c r="J57" i="6"/>
  <c r="J56" i="6"/>
  <c r="J44" i="6"/>
  <c r="J53" i="6"/>
  <c r="J52" i="6"/>
  <c r="J51" i="6"/>
  <c r="J50" i="6"/>
  <c r="J49" i="6"/>
  <c r="J48" i="6"/>
  <c r="J47" i="6"/>
  <c r="J46" i="6"/>
  <c r="J45" i="6"/>
  <c r="J43" i="6"/>
  <c r="J42" i="6"/>
  <c r="J41" i="6"/>
  <c r="J40" i="6"/>
  <c r="J39" i="6"/>
  <c r="J38" i="6"/>
  <c r="J37" i="6"/>
  <c r="J236" i="6"/>
  <c r="J36" i="6"/>
  <c r="J35" i="6"/>
  <c r="J34" i="6"/>
  <c r="J33" i="6"/>
  <c r="J32" i="6"/>
  <c r="J31" i="6"/>
  <c r="J30" i="6"/>
  <c r="J29" i="6"/>
  <c r="J28" i="6"/>
  <c r="J26" i="6"/>
  <c r="J25" i="6"/>
  <c r="J24" i="6"/>
  <c r="J23" i="6"/>
  <c r="J22" i="6"/>
  <c r="J21" i="6"/>
  <c r="J20" i="6"/>
  <c r="J27" i="6"/>
  <c r="J19" i="6"/>
  <c r="J18" i="6"/>
  <c r="J17" i="6"/>
  <c r="J16" i="6"/>
  <c r="J55" i="6"/>
  <c r="J15" i="6"/>
  <c r="J14" i="6"/>
  <c r="J13" i="6"/>
  <c r="J12" i="6"/>
  <c r="J11" i="6"/>
  <c r="J10" i="6"/>
  <c r="J9" i="6"/>
  <c r="J8" i="6"/>
  <c r="J7" i="6"/>
  <c r="J6" i="6"/>
  <c r="J5" i="6"/>
  <c r="J4" i="6"/>
  <c r="B5" i="8"/>
  <c r="B6" i="8"/>
  <c r="B7" i="8"/>
  <c r="B8" i="8"/>
  <c r="B9" i="8"/>
  <c r="B10" i="8"/>
  <c r="B168" i="6" s="1"/>
  <c r="B11" i="8"/>
  <c r="B12" i="8"/>
  <c r="B13" i="8"/>
  <c r="B14" i="8"/>
  <c r="B15" i="8"/>
  <c r="B16" i="8"/>
  <c r="B271" i="6" s="1"/>
  <c r="B17" i="8"/>
  <c r="B18" i="8"/>
  <c r="B19" i="8"/>
  <c r="B20" i="8"/>
  <c r="B317" i="6" s="1"/>
  <c r="B21" i="8"/>
  <c r="B22" i="8"/>
  <c r="B377" i="6" s="1"/>
  <c r="B23" i="8"/>
  <c r="B24" i="8"/>
  <c r="B25" i="8"/>
  <c r="B26" i="8"/>
  <c r="B27" i="8"/>
  <c r="B28" i="8"/>
  <c r="B474" i="6" s="1"/>
  <c r="B29" i="8"/>
  <c r="B30" i="8"/>
  <c r="B31" i="8"/>
  <c r="B32" i="8"/>
  <c r="B33" i="8"/>
  <c r="B34" i="8"/>
  <c r="B519" i="6" s="1"/>
  <c r="B35" i="8"/>
  <c r="B36" i="8"/>
  <c r="B37" i="8"/>
  <c r="B38" i="8"/>
  <c r="B4" i="8"/>
  <c r="G136" i="1"/>
  <c r="F136" i="1"/>
  <c r="A58" i="6"/>
  <c r="B58" i="6"/>
  <c r="C58" i="6"/>
  <c r="D58" i="6"/>
  <c r="E58" i="6"/>
  <c r="F58" i="6"/>
  <c r="G58" i="6"/>
  <c r="H58" i="6"/>
  <c r="I58" i="6"/>
  <c r="A59" i="6"/>
  <c r="B59" i="6"/>
  <c r="C59" i="6"/>
  <c r="D59" i="6"/>
  <c r="E59" i="6"/>
  <c r="F59" i="6"/>
  <c r="G59" i="6"/>
  <c r="H59" i="6"/>
  <c r="I59" i="6"/>
  <c r="A147" i="6"/>
  <c r="B147" i="6"/>
  <c r="C147" i="6"/>
  <c r="D147" i="6"/>
  <c r="E147" i="6"/>
  <c r="F147" i="6"/>
  <c r="G147" i="6"/>
  <c r="H147" i="6"/>
  <c r="I147" i="6"/>
  <c r="A148" i="6"/>
  <c r="B148" i="6"/>
  <c r="C148" i="6"/>
  <c r="D148" i="6"/>
  <c r="E148" i="6"/>
  <c r="F148" i="6"/>
  <c r="G148" i="6"/>
  <c r="H148" i="6"/>
  <c r="I148" i="6"/>
  <c r="A168" i="6"/>
  <c r="C168" i="6"/>
  <c r="D168" i="6"/>
  <c r="E168" i="6"/>
  <c r="F168" i="6"/>
  <c r="G168" i="6"/>
  <c r="H168" i="6"/>
  <c r="I168" i="6"/>
  <c r="A169" i="6"/>
  <c r="B169" i="6"/>
  <c r="C169" i="6"/>
  <c r="D169" i="6"/>
  <c r="E169" i="6"/>
  <c r="F169" i="6"/>
  <c r="G169" i="6"/>
  <c r="H169" i="6"/>
  <c r="I169" i="6"/>
  <c r="A211" i="6"/>
  <c r="B211" i="6"/>
  <c r="C211" i="6"/>
  <c r="D211" i="6"/>
  <c r="E211" i="6"/>
  <c r="F211" i="6"/>
  <c r="G211" i="6"/>
  <c r="H211" i="6"/>
  <c r="I211" i="6"/>
  <c r="A212" i="6"/>
  <c r="B212" i="6"/>
  <c r="C212" i="6"/>
  <c r="D212" i="6"/>
  <c r="E212" i="6"/>
  <c r="F212" i="6"/>
  <c r="G212" i="6"/>
  <c r="H212" i="6"/>
  <c r="I212" i="6"/>
  <c r="A271" i="6"/>
  <c r="C271" i="6"/>
  <c r="D271" i="6"/>
  <c r="E271" i="6"/>
  <c r="F271" i="6"/>
  <c r="G271" i="6"/>
  <c r="H271" i="6"/>
  <c r="I271" i="6"/>
  <c r="A272" i="6"/>
  <c r="B272" i="6"/>
  <c r="C272" i="6"/>
  <c r="D272" i="6"/>
  <c r="E272" i="6"/>
  <c r="F272" i="6"/>
  <c r="G272" i="6"/>
  <c r="H272" i="6"/>
  <c r="I272" i="6"/>
  <c r="A314" i="6"/>
  <c r="B314" i="6"/>
  <c r="C314" i="6"/>
  <c r="D314" i="6"/>
  <c r="E314" i="6"/>
  <c r="F314" i="6"/>
  <c r="G314" i="6"/>
  <c r="H314" i="6"/>
  <c r="I314" i="6"/>
  <c r="A317" i="6"/>
  <c r="C317" i="6"/>
  <c r="D317" i="6"/>
  <c r="E317" i="6"/>
  <c r="F317" i="6"/>
  <c r="G317" i="6"/>
  <c r="H317" i="6"/>
  <c r="I317" i="6"/>
  <c r="A377" i="6"/>
  <c r="C377" i="6"/>
  <c r="D377" i="6"/>
  <c r="E377" i="6"/>
  <c r="F377" i="6"/>
  <c r="G377" i="6"/>
  <c r="H377" i="6"/>
  <c r="I377" i="6"/>
  <c r="A378" i="6"/>
  <c r="B378" i="6"/>
  <c r="C378" i="6"/>
  <c r="D378" i="6"/>
  <c r="E378" i="6"/>
  <c r="F378" i="6"/>
  <c r="G378" i="6"/>
  <c r="H378" i="6"/>
  <c r="I378" i="6"/>
  <c r="A419" i="6"/>
  <c r="B419" i="6"/>
  <c r="C419" i="6"/>
  <c r="D419" i="6"/>
  <c r="E419" i="6"/>
  <c r="F419" i="6"/>
  <c r="G419" i="6"/>
  <c r="H419" i="6"/>
  <c r="I419" i="6"/>
  <c r="A420" i="6"/>
  <c r="B420" i="6"/>
  <c r="C420" i="6"/>
  <c r="D420" i="6"/>
  <c r="E420" i="6"/>
  <c r="F420" i="6"/>
  <c r="G420" i="6"/>
  <c r="H420" i="6"/>
  <c r="I420" i="6"/>
  <c r="A474" i="6"/>
  <c r="C474" i="6"/>
  <c r="D474" i="6"/>
  <c r="E474" i="6"/>
  <c r="F474" i="6"/>
  <c r="G474" i="6"/>
  <c r="H474" i="6"/>
  <c r="I474" i="6"/>
  <c r="A475" i="6"/>
  <c r="B475" i="6"/>
  <c r="C475" i="6"/>
  <c r="D475" i="6"/>
  <c r="E475" i="6"/>
  <c r="F475" i="6"/>
  <c r="G475" i="6"/>
  <c r="H475" i="6"/>
  <c r="I475" i="6"/>
  <c r="A502" i="6"/>
  <c r="B502" i="6"/>
  <c r="C502" i="6"/>
  <c r="D502" i="6"/>
  <c r="E502" i="6"/>
  <c r="F502" i="6"/>
  <c r="G502" i="6"/>
  <c r="H502" i="6"/>
  <c r="I502" i="6"/>
  <c r="A503" i="6"/>
  <c r="B503" i="6"/>
  <c r="C503" i="6"/>
  <c r="D503" i="6"/>
  <c r="E503" i="6"/>
  <c r="F503" i="6"/>
  <c r="G503" i="6"/>
  <c r="H503" i="6"/>
  <c r="I503" i="6"/>
  <c r="A519" i="6"/>
  <c r="C519" i="6"/>
  <c r="D519" i="6"/>
  <c r="E519" i="6"/>
  <c r="F519" i="6"/>
  <c r="G519" i="6"/>
  <c r="H519" i="6"/>
  <c r="I519" i="6"/>
  <c r="A520" i="6"/>
  <c r="B520" i="6"/>
  <c r="C520" i="6"/>
  <c r="D520" i="6"/>
  <c r="E520" i="6"/>
  <c r="F520" i="6"/>
  <c r="G520" i="6"/>
  <c r="H520" i="6"/>
  <c r="I520" i="6"/>
  <c r="A552" i="6"/>
  <c r="B552" i="6"/>
  <c r="C552" i="6"/>
  <c r="D552" i="6"/>
  <c r="E552" i="6"/>
  <c r="F552" i="6"/>
  <c r="G552" i="6"/>
  <c r="H552" i="6"/>
  <c r="I552" i="6"/>
  <c r="A553" i="6"/>
  <c r="B553" i="6"/>
  <c r="C553" i="6"/>
  <c r="D553" i="6"/>
  <c r="E553" i="6"/>
  <c r="F553" i="6"/>
  <c r="G553" i="6"/>
  <c r="H553" i="6"/>
  <c r="I553" i="6"/>
  <c r="U6" i="7" l="1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143" i="7"/>
  <c r="U144" i="7"/>
  <c r="U145" i="7"/>
  <c r="U146" i="7"/>
  <c r="U147" i="7"/>
  <c r="U148" i="7"/>
  <c r="U149" i="7"/>
  <c r="U150" i="7"/>
  <c r="U151" i="7"/>
  <c r="U152" i="7"/>
  <c r="U153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6" i="7"/>
  <c r="U167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3" i="7"/>
  <c r="U184" i="7"/>
  <c r="U185" i="7"/>
  <c r="U186" i="7"/>
  <c r="U187" i="7"/>
  <c r="U188" i="7"/>
  <c r="U189" i="7"/>
  <c r="U190" i="7"/>
  <c r="U191" i="7"/>
  <c r="U192" i="7"/>
  <c r="U193" i="7"/>
  <c r="U194" i="7"/>
  <c r="U195" i="7"/>
  <c r="U196" i="7"/>
  <c r="U197" i="7"/>
  <c r="U198" i="7"/>
  <c r="U199" i="7"/>
  <c r="U200" i="7"/>
  <c r="U201" i="7"/>
  <c r="U202" i="7"/>
  <c r="U203" i="7"/>
  <c r="U204" i="7"/>
  <c r="U205" i="7"/>
  <c r="U206" i="7"/>
  <c r="U207" i="7"/>
  <c r="U208" i="7"/>
  <c r="U209" i="7"/>
  <c r="U210" i="7"/>
  <c r="U211" i="7"/>
  <c r="U212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259" i="7"/>
  <c r="U260" i="7"/>
  <c r="U261" i="7"/>
  <c r="U262" i="7"/>
  <c r="U263" i="7"/>
  <c r="U264" i="7"/>
  <c r="U265" i="7"/>
  <c r="U266" i="7"/>
  <c r="U267" i="7"/>
  <c r="U268" i="7"/>
  <c r="U269" i="7"/>
  <c r="U270" i="7"/>
  <c r="U271" i="7"/>
  <c r="U272" i="7"/>
  <c r="U273" i="7"/>
  <c r="U274" i="7"/>
  <c r="U275" i="7"/>
  <c r="U276" i="7"/>
  <c r="U277" i="7"/>
  <c r="U278" i="7"/>
  <c r="U279" i="7"/>
  <c r="U280" i="7"/>
  <c r="U281" i="7"/>
  <c r="U282" i="7"/>
  <c r="U283" i="7"/>
  <c r="U284" i="7"/>
  <c r="U285" i="7"/>
  <c r="U286" i="7"/>
  <c r="U287" i="7"/>
  <c r="U288" i="7"/>
  <c r="U289" i="7"/>
  <c r="U290" i="7"/>
  <c r="U291" i="7"/>
  <c r="U292" i="7"/>
  <c r="U293" i="7"/>
  <c r="U294" i="7"/>
  <c r="U295" i="7"/>
  <c r="U296" i="7"/>
  <c r="U297" i="7"/>
  <c r="U298" i="7"/>
  <c r="U299" i="7"/>
  <c r="U300" i="7"/>
  <c r="U301" i="7"/>
  <c r="U302" i="7"/>
  <c r="U303" i="7"/>
  <c r="U304" i="7"/>
  <c r="U305" i="7"/>
  <c r="U306" i="7"/>
  <c r="U307" i="7"/>
  <c r="U308" i="7"/>
  <c r="U309" i="7"/>
  <c r="U310" i="7"/>
  <c r="U311" i="7"/>
  <c r="U312" i="7"/>
  <c r="U313" i="7"/>
  <c r="U314" i="7"/>
  <c r="U315" i="7"/>
  <c r="U316" i="7"/>
  <c r="U317" i="7"/>
  <c r="U318" i="7"/>
  <c r="U319" i="7"/>
  <c r="U320" i="7"/>
  <c r="U321" i="7"/>
  <c r="U322" i="7"/>
  <c r="U323" i="7"/>
  <c r="U324" i="7"/>
  <c r="U325" i="7"/>
  <c r="U326" i="7"/>
  <c r="U327" i="7"/>
  <c r="U328" i="7"/>
  <c r="U329" i="7"/>
  <c r="U330" i="7"/>
  <c r="U331" i="7"/>
  <c r="U332" i="7"/>
  <c r="U333" i="7"/>
  <c r="U334" i="7"/>
  <c r="U335" i="7"/>
  <c r="U336" i="7"/>
  <c r="U337" i="7"/>
  <c r="U338" i="7"/>
  <c r="U5" i="7"/>
  <c r="A5" i="7"/>
  <c r="B6" i="7"/>
  <c r="A6" i="7" s="1"/>
  <c r="A14" i="6"/>
  <c r="B14" i="6"/>
  <c r="C14" i="6"/>
  <c r="D14" i="6"/>
  <c r="E14" i="6"/>
  <c r="F14" i="6"/>
  <c r="G14" i="6"/>
  <c r="H14" i="6"/>
  <c r="I14" i="6"/>
  <c r="A15" i="6"/>
  <c r="B15" i="6"/>
  <c r="C15" i="6"/>
  <c r="D15" i="6"/>
  <c r="E15" i="6"/>
  <c r="F15" i="6"/>
  <c r="G15" i="6"/>
  <c r="H15" i="6"/>
  <c r="I15" i="6"/>
  <c r="A13" i="6"/>
  <c r="B13" i="6"/>
  <c r="C13" i="6"/>
  <c r="D13" i="6"/>
  <c r="E13" i="6"/>
  <c r="F13" i="6"/>
  <c r="G13" i="6"/>
  <c r="H13" i="6"/>
  <c r="I13" i="6"/>
  <c r="A26" i="6"/>
  <c r="B26" i="6"/>
  <c r="C26" i="6"/>
  <c r="D26" i="6"/>
  <c r="E26" i="6"/>
  <c r="F26" i="6"/>
  <c r="G26" i="6"/>
  <c r="H26" i="6"/>
  <c r="I26" i="6"/>
  <c r="A20" i="6"/>
  <c r="B20" i="6"/>
  <c r="C20" i="6"/>
  <c r="D20" i="6"/>
  <c r="E20" i="6"/>
  <c r="F20" i="6"/>
  <c r="G20" i="6"/>
  <c r="H20" i="6"/>
  <c r="I20" i="6"/>
  <c r="A43" i="6"/>
  <c r="B43" i="6"/>
  <c r="C43" i="6"/>
  <c r="D43" i="6"/>
  <c r="E43" i="6"/>
  <c r="F43" i="6"/>
  <c r="G43" i="6"/>
  <c r="H43" i="6"/>
  <c r="I43" i="6"/>
  <c r="A42" i="6"/>
  <c r="B42" i="6"/>
  <c r="C42" i="6"/>
  <c r="D42" i="6"/>
  <c r="E42" i="6"/>
  <c r="F42" i="6"/>
  <c r="G42" i="6"/>
  <c r="H42" i="6"/>
  <c r="I42" i="6"/>
  <c r="A46" i="6"/>
  <c r="B46" i="6"/>
  <c r="C46" i="6"/>
  <c r="D46" i="6"/>
  <c r="E46" i="6"/>
  <c r="F46" i="6"/>
  <c r="G46" i="6"/>
  <c r="H46" i="6"/>
  <c r="I46" i="6"/>
  <c r="A37" i="6"/>
  <c r="B37" i="6"/>
  <c r="C37" i="6"/>
  <c r="D37" i="6"/>
  <c r="E37" i="6"/>
  <c r="F37" i="6"/>
  <c r="G37" i="6"/>
  <c r="H37" i="6"/>
  <c r="I37" i="6"/>
  <c r="A34" i="6"/>
  <c r="B34" i="6"/>
  <c r="C34" i="6"/>
  <c r="D34" i="6"/>
  <c r="E34" i="6"/>
  <c r="F34" i="6"/>
  <c r="G34" i="6"/>
  <c r="H34" i="6"/>
  <c r="I34" i="6"/>
  <c r="A64" i="6"/>
  <c r="B64" i="6"/>
  <c r="C64" i="6"/>
  <c r="D64" i="6"/>
  <c r="E64" i="6"/>
  <c r="F64" i="6"/>
  <c r="G64" i="6"/>
  <c r="H64" i="6"/>
  <c r="I64" i="6"/>
  <c r="A61" i="6"/>
  <c r="B61" i="6"/>
  <c r="C61" i="6"/>
  <c r="D61" i="6"/>
  <c r="E61" i="6"/>
  <c r="F61" i="6"/>
  <c r="G61" i="6"/>
  <c r="H61" i="6"/>
  <c r="I61" i="6"/>
  <c r="A62" i="6"/>
  <c r="B62" i="6"/>
  <c r="C62" i="6"/>
  <c r="D62" i="6"/>
  <c r="E62" i="6"/>
  <c r="F62" i="6"/>
  <c r="G62" i="6"/>
  <c r="H62" i="6"/>
  <c r="I62" i="6"/>
  <c r="A67" i="6"/>
  <c r="B67" i="6"/>
  <c r="C67" i="6"/>
  <c r="D67" i="6"/>
  <c r="E67" i="6"/>
  <c r="F67" i="6"/>
  <c r="G67" i="6"/>
  <c r="H67" i="6"/>
  <c r="I67" i="6"/>
  <c r="A68" i="6"/>
  <c r="B68" i="6"/>
  <c r="C68" i="6"/>
  <c r="D68" i="6"/>
  <c r="E68" i="6"/>
  <c r="F68" i="6"/>
  <c r="G68" i="6"/>
  <c r="H68" i="6"/>
  <c r="I68" i="6"/>
  <c r="A104" i="6"/>
  <c r="B104" i="6"/>
  <c r="C104" i="6"/>
  <c r="D104" i="6"/>
  <c r="E104" i="6"/>
  <c r="F104" i="6"/>
  <c r="G104" i="6"/>
  <c r="H104" i="6"/>
  <c r="I104" i="6"/>
  <c r="A107" i="6"/>
  <c r="B107" i="6"/>
  <c r="C107" i="6"/>
  <c r="D107" i="6"/>
  <c r="E107" i="6"/>
  <c r="F107" i="6"/>
  <c r="G107" i="6"/>
  <c r="H107" i="6"/>
  <c r="I107" i="6"/>
  <c r="A93" i="6"/>
  <c r="B93" i="6"/>
  <c r="C93" i="6"/>
  <c r="D93" i="6"/>
  <c r="E93" i="6"/>
  <c r="F93" i="6"/>
  <c r="G93" i="6"/>
  <c r="H93" i="6"/>
  <c r="I93" i="6"/>
  <c r="A96" i="6"/>
  <c r="B96" i="6"/>
  <c r="C96" i="6"/>
  <c r="D96" i="6"/>
  <c r="E96" i="6"/>
  <c r="F96" i="6"/>
  <c r="G96" i="6"/>
  <c r="H96" i="6"/>
  <c r="I96" i="6"/>
  <c r="A94" i="6"/>
  <c r="B94" i="6"/>
  <c r="C94" i="6"/>
  <c r="D94" i="6"/>
  <c r="E94" i="6"/>
  <c r="F94" i="6"/>
  <c r="G94" i="6"/>
  <c r="H94" i="6"/>
  <c r="I94" i="6"/>
  <c r="A137" i="6"/>
  <c r="B137" i="6"/>
  <c r="C137" i="6"/>
  <c r="D137" i="6"/>
  <c r="E137" i="6"/>
  <c r="F137" i="6"/>
  <c r="G137" i="6"/>
  <c r="H137" i="6"/>
  <c r="I137" i="6"/>
  <c r="A128" i="6"/>
  <c r="B128" i="6"/>
  <c r="C128" i="6"/>
  <c r="D128" i="6"/>
  <c r="E128" i="6"/>
  <c r="F128" i="6"/>
  <c r="G128" i="6"/>
  <c r="H128" i="6"/>
  <c r="I128" i="6"/>
  <c r="A126" i="6"/>
  <c r="B126" i="6"/>
  <c r="C126" i="6"/>
  <c r="D126" i="6"/>
  <c r="E126" i="6"/>
  <c r="F126" i="6"/>
  <c r="G126" i="6"/>
  <c r="H126" i="6"/>
  <c r="I126" i="6"/>
  <c r="A127" i="6"/>
  <c r="B127" i="6"/>
  <c r="C127" i="6"/>
  <c r="D127" i="6"/>
  <c r="E127" i="6"/>
  <c r="F127" i="6"/>
  <c r="G127" i="6"/>
  <c r="H127" i="6"/>
  <c r="I127" i="6"/>
  <c r="A129" i="6"/>
  <c r="B129" i="6"/>
  <c r="C129" i="6"/>
  <c r="D129" i="6"/>
  <c r="E129" i="6"/>
  <c r="F129" i="6"/>
  <c r="G129" i="6"/>
  <c r="H129" i="6"/>
  <c r="I129" i="6"/>
  <c r="A154" i="6"/>
  <c r="B154" i="6"/>
  <c r="C154" i="6"/>
  <c r="D154" i="6"/>
  <c r="E154" i="6"/>
  <c r="F154" i="6"/>
  <c r="G154" i="6"/>
  <c r="H154" i="6"/>
  <c r="I154" i="6"/>
  <c r="A141" i="6"/>
  <c r="B141" i="6"/>
  <c r="C141" i="6"/>
  <c r="D141" i="6"/>
  <c r="E141" i="6"/>
  <c r="F141" i="6"/>
  <c r="G141" i="6"/>
  <c r="H141" i="6"/>
  <c r="I141" i="6"/>
  <c r="A155" i="6"/>
  <c r="B155" i="6"/>
  <c r="C155" i="6"/>
  <c r="D155" i="6"/>
  <c r="E155" i="6"/>
  <c r="F155" i="6"/>
  <c r="G155" i="6"/>
  <c r="H155" i="6"/>
  <c r="I155" i="6"/>
  <c r="A142" i="6"/>
  <c r="B142" i="6"/>
  <c r="C142" i="6"/>
  <c r="D142" i="6"/>
  <c r="E142" i="6"/>
  <c r="F142" i="6"/>
  <c r="G142" i="6"/>
  <c r="H142" i="6"/>
  <c r="I142" i="6"/>
  <c r="A146" i="6"/>
  <c r="B146" i="6"/>
  <c r="C146" i="6"/>
  <c r="D146" i="6"/>
  <c r="E146" i="6"/>
  <c r="F146" i="6"/>
  <c r="G146" i="6"/>
  <c r="H146" i="6"/>
  <c r="I146" i="6"/>
  <c r="A130" i="6"/>
  <c r="B130" i="6"/>
  <c r="C130" i="6"/>
  <c r="D130" i="6"/>
  <c r="E130" i="6"/>
  <c r="F130" i="6"/>
  <c r="G130" i="6"/>
  <c r="H130" i="6"/>
  <c r="I130" i="6"/>
  <c r="A177" i="6"/>
  <c r="B177" i="6"/>
  <c r="C177" i="6"/>
  <c r="D177" i="6"/>
  <c r="E177" i="6"/>
  <c r="F177" i="6"/>
  <c r="G177" i="6"/>
  <c r="H177" i="6"/>
  <c r="I177" i="6"/>
  <c r="A184" i="6"/>
  <c r="B184" i="6"/>
  <c r="C184" i="6"/>
  <c r="D184" i="6"/>
  <c r="E184" i="6"/>
  <c r="F184" i="6"/>
  <c r="G184" i="6"/>
  <c r="H184" i="6"/>
  <c r="I184" i="6"/>
  <c r="A179" i="6"/>
  <c r="B179" i="6"/>
  <c r="C179" i="6"/>
  <c r="D179" i="6"/>
  <c r="E179" i="6"/>
  <c r="F179" i="6"/>
  <c r="G179" i="6"/>
  <c r="H179" i="6"/>
  <c r="I179" i="6"/>
  <c r="A180" i="6"/>
  <c r="B180" i="6"/>
  <c r="C180" i="6"/>
  <c r="D180" i="6"/>
  <c r="E180" i="6"/>
  <c r="F180" i="6"/>
  <c r="G180" i="6"/>
  <c r="H180" i="6"/>
  <c r="I180" i="6"/>
  <c r="A199" i="6"/>
  <c r="B199" i="6"/>
  <c r="C199" i="6"/>
  <c r="D199" i="6"/>
  <c r="E199" i="6"/>
  <c r="F199" i="6"/>
  <c r="G199" i="6"/>
  <c r="H199" i="6"/>
  <c r="I199" i="6"/>
  <c r="A191" i="6"/>
  <c r="B191" i="6"/>
  <c r="C191" i="6"/>
  <c r="D191" i="6"/>
  <c r="E191" i="6"/>
  <c r="F191" i="6"/>
  <c r="G191" i="6"/>
  <c r="H191" i="6"/>
  <c r="I191" i="6"/>
  <c r="A194" i="6"/>
  <c r="B194" i="6"/>
  <c r="C194" i="6"/>
  <c r="D194" i="6"/>
  <c r="E194" i="6"/>
  <c r="F194" i="6"/>
  <c r="G194" i="6"/>
  <c r="H194" i="6"/>
  <c r="I194" i="6"/>
  <c r="A204" i="6"/>
  <c r="B204" i="6"/>
  <c r="C204" i="6"/>
  <c r="D204" i="6"/>
  <c r="E204" i="6"/>
  <c r="F204" i="6"/>
  <c r="G204" i="6"/>
  <c r="H204" i="6"/>
  <c r="I204" i="6"/>
  <c r="A200" i="6"/>
  <c r="B200" i="6"/>
  <c r="C200" i="6"/>
  <c r="D200" i="6"/>
  <c r="E200" i="6"/>
  <c r="F200" i="6"/>
  <c r="G200" i="6"/>
  <c r="H200" i="6"/>
  <c r="I200" i="6"/>
  <c r="A210" i="6"/>
  <c r="B210" i="6"/>
  <c r="C210" i="6"/>
  <c r="D210" i="6"/>
  <c r="E210" i="6"/>
  <c r="F210" i="6"/>
  <c r="G210" i="6"/>
  <c r="H210" i="6"/>
  <c r="I210" i="6"/>
  <c r="A223" i="6"/>
  <c r="B223" i="6"/>
  <c r="C223" i="6"/>
  <c r="D223" i="6"/>
  <c r="E223" i="6"/>
  <c r="F223" i="6"/>
  <c r="G223" i="6"/>
  <c r="H223" i="6"/>
  <c r="I223" i="6"/>
  <c r="A224" i="6"/>
  <c r="B224" i="6"/>
  <c r="C224" i="6"/>
  <c r="D224" i="6"/>
  <c r="E224" i="6"/>
  <c r="F224" i="6"/>
  <c r="G224" i="6"/>
  <c r="H224" i="6"/>
  <c r="I224" i="6"/>
  <c r="A229" i="6"/>
  <c r="B229" i="6"/>
  <c r="C229" i="6"/>
  <c r="D229" i="6"/>
  <c r="E229" i="6"/>
  <c r="F229" i="6"/>
  <c r="G229" i="6"/>
  <c r="H229" i="6"/>
  <c r="I229" i="6"/>
  <c r="A215" i="6"/>
  <c r="B215" i="6"/>
  <c r="C215" i="6"/>
  <c r="D215" i="6"/>
  <c r="E215" i="6"/>
  <c r="F215" i="6"/>
  <c r="G215" i="6"/>
  <c r="H215" i="6"/>
  <c r="I215" i="6"/>
  <c r="A250" i="6"/>
  <c r="B250" i="6"/>
  <c r="C250" i="6"/>
  <c r="D250" i="6"/>
  <c r="E250" i="6"/>
  <c r="F250" i="6"/>
  <c r="G250" i="6"/>
  <c r="H250" i="6"/>
  <c r="I250" i="6"/>
  <c r="A240" i="6"/>
  <c r="B240" i="6"/>
  <c r="C240" i="6"/>
  <c r="D240" i="6"/>
  <c r="E240" i="6"/>
  <c r="F240" i="6"/>
  <c r="G240" i="6"/>
  <c r="H240" i="6"/>
  <c r="I240" i="6"/>
  <c r="A247" i="6"/>
  <c r="B247" i="6"/>
  <c r="C247" i="6"/>
  <c r="D247" i="6"/>
  <c r="E247" i="6"/>
  <c r="F247" i="6"/>
  <c r="G247" i="6"/>
  <c r="H247" i="6"/>
  <c r="I247" i="6"/>
  <c r="A238" i="6"/>
  <c r="B238" i="6"/>
  <c r="C238" i="6"/>
  <c r="D238" i="6"/>
  <c r="E238" i="6"/>
  <c r="F238" i="6"/>
  <c r="G238" i="6"/>
  <c r="H238" i="6"/>
  <c r="I238" i="6"/>
  <c r="A245" i="6"/>
  <c r="B245" i="6"/>
  <c r="C245" i="6"/>
  <c r="D245" i="6"/>
  <c r="E245" i="6"/>
  <c r="F245" i="6"/>
  <c r="G245" i="6"/>
  <c r="H245" i="6"/>
  <c r="I245" i="6"/>
  <c r="A284" i="6"/>
  <c r="B284" i="6"/>
  <c r="C284" i="6"/>
  <c r="D284" i="6"/>
  <c r="E284" i="6"/>
  <c r="F284" i="6"/>
  <c r="G284" i="6"/>
  <c r="H284" i="6"/>
  <c r="I284" i="6"/>
  <c r="A269" i="6"/>
  <c r="B269" i="6"/>
  <c r="C269" i="6"/>
  <c r="D269" i="6"/>
  <c r="E269" i="6"/>
  <c r="F269" i="6"/>
  <c r="G269" i="6"/>
  <c r="H269" i="6"/>
  <c r="I269" i="6"/>
  <c r="A287" i="6"/>
  <c r="B287" i="6"/>
  <c r="C287" i="6"/>
  <c r="D287" i="6"/>
  <c r="E287" i="6"/>
  <c r="F287" i="6"/>
  <c r="G287" i="6"/>
  <c r="H287" i="6"/>
  <c r="I287" i="6"/>
  <c r="A292" i="6"/>
  <c r="B292" i="6"/>
  <c r="C292" i="6"/>
  <c r="D292" i="6"/>
  <c r="E292" i="6"/>
  <c r="F292" i="6"/>
  <c r="G292" i="6"/>
  <c r="H292" i="6"/>
  <c r="I292" i="6"/>
  <c r="A270" i="6"/>
  <c r="B270" i="6"/>
  <c r="C270" i="6"/>
  <c r="D270" i="6"/>
  <c r="E270" i="6"/>
  <c r="F270" i="6"/>
  <c r="G270" i="6"/>
  <c r="H270" i="6"/>
  <c r="I270" i="6"/>
  <c r="A307" i="6"/>
  <c r="B307" i="6"/>
  <c r="C307" i="6"/>
  <c r="D307" i="6"/>
  <c r="E307" i="6"/>
  <c r="F307" i="6"/>
  <c r="G307" i="6"/>
  <c r="H307" i="6"/>
  <c r="I307" i="6"/>
  <c r="A299" i="6"/>
  <c r="B299" i="6"/>
  <c r="C299" i="6"/>
  <c r="D299" i="6"/>
  <c r="E299" i="6"/>
  <c r="F299" i="6"/>
  <c r="G299" i="6"/>
  <c r="H299" i="6"/>
  <c r="I299" i="6"/>
  <c r="A300" i="6"/>
  <c r="B300" i="6"/>
  <c r="C300" i="6"/>
  <c r="D300" i="6"/>
  <c r="E300" i="6"/>
  <c r="F300" i="6"/>
  <c r="G300" i="6"/>
  <c r="H300" i="6"/>
  <c r="I300" i="6"/>
  <c r="A308" i="6"/>
  <c r="B308" i="6"/>
  <c r="C308" i="6"/>
  <c r="D308" i="6"/>
  <c r="E308" i="6"/>
  <c r="F308" i="6"/>
  <c r="G308" i="6"/>
  <c r="H308" i="6"/>
  <c r="I308" i="6"/>
  <c r="A302" i="6"/>
  <c r="B302" i="6"/>
  <c r="C302" i="6"/>
  <c r="D302" i="6"/>
  <c r="E302" i="6"/>
  <c r="F302" i="6"/>
  <c r="G302" i="6"/>
  <c r="H302" i="6"/>
  <c r="I302" i="6"/>
  <c r="A321" i="6"/>
  <c r="B321" i="6"/>
  <c r="C321" i="6"/>
  <c r="D321" i="6"/>
  <c r="E321" i="6"/>
  <c r="F321" i="6"/>
  <c r="G321" i="6"/>
  <c r="H321" i="6"/>
  <c r="I321" i="6"/>
  <c r="A324" i="6"/>
  <c r="B324" i="6"/>
  <c r="C324" i="6"/>
  <c r="D324" i="6"/>
  <c r="E324" i="6"/>
  <c r="F324" i="6"/>
  <c r="G324" i="6"/>
  <c r="H324" i="6"/>
  <c r="I324" i="6"/>
  <c r="A325" i="6"/>
  <c r="B325" i="6"/>
  <c r="C325" i="6"/>
  <c r="D325" i="6"/>
  <c r="E325" i="6"/>
  <c r="F325" i="6"/>
  <c r="G325" i="6"/>
  <c r="H325" i="6"/>
  <c r="I325" i="6"/>
  <c r="A327" i="6"/>
  <c r="B327" i="6"/>
  <c r="C327" i="6"/>
  <c r="D327" i="6"/>
  <c r="E327" i="6"/>
  <c r="F327" i="6"/>
  <c r="G327" i="6"/>
  <c r="H327" i="6"/>
  <c r="I327" i="6"/>
  <c r="A326" i="6"/>
  <c r="B326" i="6"/>
  <c r="C326" i="6"/>
  <c r="D326" i="6"/>
  <c r="E326" i="6"/>
  <c r="F326" i="6"/>
  <c r="G326" i="6"/>
  <c r="H326" i="6"/>
  <c r="I326" i="6"/>
  <c r="A341" i="6"/>
  <c r="B341" i="6"/>
  <c r="C341" i="6"/>
  <c r="D341" i="6"/>
  <c r="E341" i="6"/>
  <c r="F341" i="6"/>
  <c r="G341" i="6"/>
  <c r="H341" i="6"/>
  <c r="I341" i="6"/>
  <c r="A333" i="6"/>
  <c r="B333" i="6"/>
  <c r="C333" i="6"/>
  <c r="D333" i="6"/>
  <c r="E333" i="6"/>
  <c r="F333" i="6"/>
  <c r="G333" i="6"/>
  <c r="H333" i="6"/>
  <c r="I333" i="6"/>
  <c r="A335" i="6"/>
  <c r="B335" i="6"/>
  <c r="C335" i="6"/>
  <c r="D335" i="6"/>
  <c r="E335" i="6"/>
  <c r="F335" i="6"/>
  <c r="G335" i="6"/>
  <c r="H335" i="6"/>
  <c r="I335" i="6"/>
  <c r="A334" i="6"/>
  <c r="B334" i="6"/>
  <c r="C334" i="6"/>
  <c r="D334" i="6"/>
  <c r="E334" i="6"/>
  <c r="F334" i="6"/>
  <c r="G334" i="6"/>
  <c r="H334" i="6"/>
  <c r="I334" i="6"/>
  <c r="A336" i="6"/>
  <c r="B336" i="6"/>
  <c r="C336" i="6"/>
  <c r="D336" i="6"/>
  <c r="E336" i="6"/>
  <c r="F336" i="6"/>
  <c r="G336" i="6"/>
  <c r="H336" i="6"/>
  <c r="I336" i="6"/>
  <c r="A361" i="6"/>
  <c r="B361" i="6"/>
  <c r="C361" i="6"/>
  <c r="D361" i="6"/>
  <c r="E361" i="6"/>
  <c r="F361" i="6"/>
  <c r="G361" i="6"/>
  <c r="H361" i="6"/>
  <c r="I361" i="6"/>
  <c r="A349" i="6"/>
  <c r="B349" i="6"/>
  <c r="C349" i="6"/>
  <c r="D349" i="6"/>
  <c r="E349" i="6"/>
  <c r="F349" i="6"/>
  <c r="G349" i="6"/>
  <c r="H349" i="6"/>
  <c r="I349" i="6"/>
  <c r="A354" i="6"/>
  <c r="B354" i="6"/>
  <c r="C354" i="6"/>
  <c r="D354" i="6"/>
  <c r="E354" i="6"/>
  <c r="F354" i="6"/>
  <c r="G354" i="6"/>
  <c r="H354" i="6"/>
  <c r="I354" i="6"/>
  <c r="A360" i="6"/>
  <c r="B360" i="6"/>
  <c r="C360" i="6"/>
  <c r="D360" i="6"/>
  <c r="E360" i="6"/>
  <c r="F360" i="6"/>
  <c r="G360" i="6"/>
  <c r="H360" i="6"/>
  <c r="I360" i="6"/>
  <c r="A362" i="6"/>
  <c r="B362" i="6"/>
  <c r="C362" i="6"/>
  <c r="D362" i="6"/>
  <c r="E362" i="6"/>
  <c r="F362" i="6"/>
  <c r="G362" i="6"/>
  <c r="H362" i="6"/>
  <c r="I362" i="6"/>
  <c r="A304" i="6"/>
  <c r="B304" i="6"/>
  <c r="C304" i="6"/>
  <c r="D304" i="6"/>
  <c r="E304" i="6"/>
  <c r="F304" i="6"/>
  <c r="G304" i="6"/>
  <c r="H304" i="6"/>
  <c r="I304" i="6"/>
  <c r="A387" i="6"/>
  <c r="B387" i="6"/>
  <c r="C387" i="6"/>
  <c r="D387" i="6"/>
  <c r="E387" i="6"/>
  <c r="F387" i="6"/>
  <c r="G387" i="6"/>
  <c r="H387" i="6"/>
  <c r="I387" i="6"/>
  <c r="A382" i="6"/>
  <c r="B382" i="6"/>
  <c r="C382" i="6"/>
  <c r="D382" i="6"/>
  <c r="E382" i="6"/>
  <c r="F382" i="6"/>
  <c r="G382" i="6"/>
  <c r="H382" i="6"/>
  <c r="I382" i="6"/>
  <c r="A380" i="6"/>
  <c r="B380" i="6"/>
  <c r="C380" i="6"/>
  <c r="D380" i="6"/>
  <c r="E380" i="6"/>
  <c r="F380" i="6"/>
  <c r="G380" i="6"/>
  <c r="H380" i="6"/>
  <c r="I380" i="6"/>
  <c r="A376" i="6"/>
  <c r="B376" i="6"/>
  <c r="C376" i="6"/>
  <c r="D376" i="6"/>
  <c r="E376" i="6"/>
  <c r="F376" i="6"/>
  <c r="G376" i="6"/>
  <c r="H376" i="6"/>
  <c r="I376" i="6"/>
  <c r="A395" i="6"/>
  <c r="B395" i="6"/>
  <c r="C395" i="6"/>
  <c r="D395" i="6"/>
  <c r="E395" i="6"/>
  <c r="F395" i="6"/>
  <c r="G395" i="6"/>
  <c r="H395" i="6"/>
  <c r="I395" i="6"/>
  <c r="A406" i="6"/>
  <c r="B406" i="6"/>
  <c r="C406" i="6"/>
  <c r="D406" i="6"/>
  <c r="E406" i="6"/>
  <c r="F406" i="6"/>
  <c r="G406" i="6"/>
  <c r="H406" i="6"/>
  <c r="I406" i="6"/>
  <c r="A393" i="6"/>
  <c r="B393" i="6"/>
  <c r="C393" i="6"/>
  <c r="D393" i="6"/>
  <c r="E393" i="6"/>
  <c r="F393" i="6"/>
  <c r="G393" i="6"/>
  <c r="H393" i="6"/>
  <c r="I393" i="6"/>
  <c r="A405" i="6"/>
  <c r="B405" i="6"/>
  <c r="C405" i="6"/>
  <c r="D405" i="6"/>
  <c r="E405" i="6"/>
  <c r="F405" i="6"/>
  <c r="G405" i="6"/>
  <c r="H405" i="6"/>
  <c r="I405" i="6"/>
  <c r="A402" i="6"/>
  <c r="B402" i="6"/>
  <c r="C402" i="6"/>
  <c r="D402" i="6"/>
  <c r="E402" i="6"/>
  <c r="F402" i="6"/>
  <c r="G402" i="6"/>
  <c r="H402" i="6"/>
  <c r="I402" i="6"/>
  <c r="A429" i="6"/>
  <c r="B429" i="6"/>
  <c r="C429" i="6"/>
  <c r="D429" i="6"/>
  <c r="E429" i="6"/>
  <c r="F429" i="6"/>
  <c r="G429" i="6"/>
  <c r="H429" i="6"/>
  <c r="I429" i="6"/>
  <c r="A428" i="6"/>
  <c r="B428" i="6"/>
  <c r="C428" i="6"/>
  <c r="D428" i="6"/>
  <c r="E428" i="6"/>
  <c r="F428" i="6"/>
  <c r="G428" i="6"/>
  <c r="H428" i="6"/>
  <c r="I428" i="6"/>
  <c r="A422" i="6"/>
  <c r="B422" i="6"/>
  <c r="C422" i="6"/>
  <c r="D422" i="6"/>
  <c r="E422" i="6"/>
  <c r="F422" i="6"/>
  <c r="G422" i="6"/>
  <c r="H422" i="6"/>
  <c r="I422" i="6"/>
  <c r="A423" i="6"/>
  <c r="B423" i="6"/>
  <c r="C423" i="6"/>
  <c r="D423" i="6"/>
  <c r="E423" i="6"/>
  <c r="F423" i="6"/>
  <c r="G423" i="6"/>
  <c r="H423" i="6"/>
  <c r="I423" i="6"/>
  <c r="A424" i="6"/>
  <c r="B424" i="6"/>
  <c r="C424" i="6"/>
  <c r="D424" i="6"/>
  <c r="E424" i="6"/>
  <c r="F424" i="6"/>
  <c r="G424" i="6"/>
  <c r="H424" i="6"/>
  <c r="I424" i="6"/>
  <c r="A438" i="6"/>
  <c r="B438" i="6"/>
  <c r="C438" i="6"/>
  <c r="D438" i="6"/>
  <c r="E438" i="6"/>
  <c r="F438" i="6"/>
  <c r="G438" i="6"/>
  <c r="H438" i="6"/>
  <c r="I438" i="6"/>
  <c r="A451" i="6"/>
  <c r="B451" i="6"/>
  <c r="C451" i="6"/>
  <c r="D451" i="6"/>
  <c r="E451" i="6"/>
  <c r="F451" i="6"/>
  <c r="G451" i="6"/>
  <c r="H451" i="6"/>
  <c r="I451" i="6"/>
  <c r="A445" i="6"/>
  <c r="B445" i="6"/>
  <c r="C445" i="6"/>
  <c r="D445" i="6"/>
  <c r="E445" i="6"/>
  <c r="F445" i="6"/>
  <c r="G445" i="6"/>
  <c r="H445" i="6"/>
  <c r="I445" i="6"/>
  <c r="A446" i="6"/>
  <c r="B446" i="6"/>
  <c r="C446" i="6"/>
  <c r="D446" i="6"/>
  <c r="E446" i="6"/>
  <c r="F446" i="6"/>
  <c r="G446" i="6"/>
  <c r="H446" i="6"/>
  <c r="I446" i="6"/>
  <c r="A477" i="6"/>
  <c r="B477" i="6"/>
  <c r="C477" i="6"/>
  <c r="D477" i="6"/>
  <c r="E477" i="6"/>
  <c r="F477" i="6"/>
  <c r="G477" i="6"/>
  <c r="H477" i="6"/>
  <c r="I477" i="6"/>
  <c r="A470" i="6"/>
  <c r="B470" i="6"/>
  <c r="C470" i="6"/>
  <c r="D470" i="6"/>
  <c r="E470" i="6"/>
  <c r="F470" i="6"/>
  <c r="G470" i="6"/>
  <c r="H470" i="6"/>
  <c r="I470" i="6"/>
  <c r="A479" i="6"/>
  <c r="B479" i="6"/>
  <c r="C479" i="6"/>
  <c r="D479" i="6"/>
  <c r="E479" i="6"/>
  <c r="F479" i="6"/>
  <c r="G479" i="6"/>
  <c r="H479" i="6"/>
  <c r="I479" i="6"/>
  <c r="A478" i="6"/>
  <c r="B478" i="6"/>
  <c r="C478" i="6"/>
  <c r="D478" i="6"/>
  <c r="E478" i="6"/>
  <c r="F478" i="6"/>
  <c r="G478" i="6"/>
  <c r="H478" i="6"/>
  <c r="I478" i="6"/>
  <c r="A486" i="6"/>
  <c r="B486" i="6"/>
  <c r="C486" i="6"/>
  <c r="D486" i="6"/>
  <c r="E486" i="6"/>
  <c r="F486" i="6"/>
  <c r="G486" i="6"/>
  <c r="H486" i="6"/>
  <c r="I486" i="6"/>
  <c r="A494" i="6"/>
  <c r="B494" i="6"/>
  <c r="C494" i="6"/>
  <c r="D494" i="6"/>
  <c r="E494" i="6"/>
  <c r="F494" i="6"/>
  <c r="G494" i="6"/>
  <c r="H494" i="6"/>
  <c r="I494" i="6"/>
  <c r="A496" i="6"/>
  <c r="B496" i="6"/>
  <c r="C496" i="6"/>
  <c r="D496" i="6"/>
  <c r="E496" i="6"/>
  <c r="F496" i="6"/>
  <c r="G496" i="6"/>
  <c r="H496" i="6"/>
  <c r="I496" i="6"/>
  <c r="A487" i="6"/>
  <c r="B487" i="6"/>
  <c r="C487" i="6"/>
  <c r="D487" i="6"/>
  <c r="E487" i="6"/>
  <c r="F487" i="6"/>
  <c r="G487" i="6"/>
  <c r="H487" i="6"/>
  <c r="I487" i="6"/>
  <c r="A504" i="6"/>
  <c r="B504" i="6"/>
  <c r="C504" i="6"/>
  <c r="D504" i="6"/>
  <c r="E504" i="6"/>
  <c r="F504" i="6"/>
  <c r="G504" i="6"/>
  <c r="H504" i="6"/>
  <c r="I504" i="6"/>
  <c r="A500" i="6"/>
  <c r="B500" i="6"/>
  <c r="C500" i="6"/>
  <c r="D500" i="6"/>
  <c r="E500" i="6"/>
  <c r="F500" i="6"/>
  <c r="G500" i="6"/>
  <c r="H500" i="6"/>
  <c r="I500" i="6"/>
  <c r="A507" i="6"/>
  <c r="B507" i="6"/>
  <c r="C507" i="6"/>
  <c r="D507" i="6"/>
  <c r="E507" i="6"/>
  <c r="F507" i="6"/>
  <c r="G507" i="6"/>
  <c r="H507" i="6"/>
  <c r="I507" i="6"/>
  <c r="A501" i="6"/>
  <c r="B501" i="6"/>
  <c r="C501" i="6"/>
  <c r="D501" i="6"/>
  <c r="E501" i="6"/>
  <c r="F501" i="6"/>
  <c r="G501" i="6"/>
  <c r="H501" i="6"/>
  <c r="I501" i="6"/>
  <c r="A534" i="6"/>
  <c r="B534" i="6"/>
  <c r="C534" i="6"/>
  <c r="D534" i="6"/>
  <c r="E534" i="6"/>
  <c r="F534" i="6"/>
  <c r="G534" i="6"/>
  <c r="H534" i="6"/>
  <c r="I534" i="6"/>
  <c r="A532" i="6"/>
  <c r="B532" i="6"/>
  <c r="C532" i="6"/>
  <c r="D532" i="6"/>
  <c r="E532" i="6"/>
  <c r="F532" i="6"/>
  <c r="G532" i="6"/>
  <c r="H532" i="6"/>
  <c r="I532" i="6"/>
  <c r="A516" i="6"/>
  <c r="B516" i="6"/>
  <c r="C516" i="6"/>
  <c r="D516" i="6"/>
  <c r="E516" i="6"/>
  <c r="F516" i="6"/>
  <c r="G516" i="6"/>
  <c r="H516" i="6"/>
  <c r="I516" i="6"/>
  <c r="A535" i="6"/>
  <c r="B535" i="6"/>
  <c r="C535" i="6"/>
  <c r="D535" i="6"/>
  <c r="E535" i="6"/>
  <c r="F535" i="6"/>
  <c r="G535" i="6"/>
  <c r="H535" i="6"/>
  <c r="I535" i="6"/>
  <c r="A5" i="6"/>
  <c r="B5" i="6"/>
  <c r="C5" i="6"/>
  <c r="D5" i="6"/>
  <c r="E5" i="6"/>
  <c r="F5" i="6"/>
  <c r="G5" i="6"/>
  <c r="H5" i="6"/>
  <c r="I5" i="6"/>
  <c r="A10" i="6"/>
  <c r="B10" i="6"/>
  <c r="C10" i="6"/>
  <c r="D10" i="6"/>
  <c r="E10" i="6"/>
  <c r="F10" i="6"/>
  <c r="G10" i="6"/>
  <c r="H10" i="6"/>
  <c r="I10" i="6"/>
  <c r="A11" i="6"/>
  <c r="B11" i="6"/>
  <c r="C11" i="6"/>
  <c r="D11" i="6"/>
  <c r="E11" i="6"/>
  <c r="F11" i="6"/>
  <c r="G11" i="6"/>
  <c r="H11" i="6"/>
  <c r="I11" i="6"/>
  <c r="A12" i="6"/>
  <c r="B12" i="6"/>
  <c r="C12" i="6"/>
  <c r="D12" i="6"/>
  <c r="E12" i="6"/>
  <c r="F12" i="6"/>
  <c r="G12" i="6"/>
  <c r="H12" i="6"/>
  <c r="I12" i="6"/>
  <c r="A17" i="6"/>
  <c r="B17" i="6"/>
  <c r="C17" i="6"/>
  <c r="D17" i="6"/>
  <c r="E17" i="6"/>
  <c r="F17" i="6"/>
  <c r="G17" i="6"/>
  <c r="H17" i="6"/>
  <c r="I17" i="6"/>
  <c r="A33" i="6"/>
  <c r="B33" i="6"/>
  <c r="C33" i="6"/>
  <c r="D33" i="6"/>
  <c r="E33" i="6"/>
  <c r="F33" i="6"/>
  <c r="G33" i="6"/>
  <c r="H33" i="6"/>
  <c r="I33" i="6"/>
  <c r="A35" i="6"/>
  <c r="B35" i="6"/>
  <c r="C35" i="6"/>
  <c r="D35" i="6"/>
  <c r="E35" i="6"/>
  <c r="F35" i="6"/>
  <c r="G35" i="6"/>
  <c r="H35" i="6"/>
  <c r="I35" i="6"/>
  <c r="A36" i="6"/>
  <c r="B36" i="6"/>
  <c r="C36" i="6"/>
  <c r="D36" i="6"/>
  <c r="E36" i="6"/>
  <c r="F36" i="6"/>
  <c r="G36" i="6"/>
  <c r="H36" i="6"/>
  <c r="I36" i="6"/>
  <c r="A38" i="6"/>
  <c r="B38" i="6"/>
  <c r="C38" i="6"/>
  <c r="D38" i="6"/>
  <c r="E38" i="6"/>
  <c r="F38" i="6"/>
  <c r="G38" i="6"/>
  <c r="H38" i="6"/>
  <c r="I38" i="6"/>
  <c r="A39" i="6"/>
  <c r="B39" i="6"/>
  <c r="C39" i="6"/>
  <c r="D39" i="6"/>
  <c r="E39" i="6"/>
  <c r="F39" i="6"/>
  <c r="G39" i="6"/>
  <c r="H39" i="6"/>
  <c r="I39" i="6"/>
  <c r="A40" i="6"/>
  <c r="B40" i="6"/>
  <c r="C40" i="6"/>
  <c r="D40" i="6"/>
  <c r="E40" i="6"/>
  <c r="F40" i="6"/>
  <c r="G40" i="6"/>
  <c r="H40" i="6"/>
  <c r="I40" i="6"/>
  <c r="A45" i="6"/>
  <c r="B45" i="6"/>
  <c r="C45" i="6"/>
  <c r="D45" i="6"/>
  <c r="E45" i="6"/>
  <c r="F45" i="6"/>
  <c r="G45" i="6"/>
  <c r="H45" i="6"/>
  <c r="I45" i="6"/>
  <c r="A47" i="6"/>
  <c r="B47" i="6"/>
  <c r="C47" i="6"/>
  <c r="D47" i="6"/>
  <c r="E47" i="6"/>
  <c r="F47" i="6"/>
  <c r="G47" i="6"/>
  <c r="H47" i="6"/>
  <c r="I47" i="6"/>
  <c r="A48" i="6"/>
  <c r="B48" i="6"/>
  <c r="C48" i="6"/>
  <c r="D48" i="6"/>
  <c r="E48" i="6"/>
  <c r="F48" i="6"/>
  <c r="G48" i="6"/>
  <c r="H48" i="6"/>
  <c r="I48" i="6"/>
  <c r="A49" i="6"/>
  <c r="B49" i="6"/>
  <c r="C49" i="6"/>
  <c r="D49" i="6"/>
  <c r="E49" i="6"/>
  <c r="F49" i="6"/>
  <c r="G49" i="6"/>
  <c r="H49" i="6"/>
  <c r="I49" i="6"/>
  <c r="A50" i="6"/>
  <c r="B50" i="6"/>
  <c r="C50" i="6"/>
  <c r="D50" i="6"/>
  <c r="E50" i="6"/>
  <c r="F50" i="6"/>
  <c r="G50" i="6"/>
  <c r="H50" i="6"/>
  <c r="I50" i="6"/>
  <c r="A51" i="6"/>
  <c r="B51" i="6"/>
  <c r="C51" i="6"/>
  <c r="D51" i="6"/>
  <c r="E51" i="6"/>
  <c r="F51" i="6"/>
  <c r="G51" i="6"/>
  <c r="H51" i="6"/>
  <c r="I51" i="6"/>
  <c r="A52" i="6"/>
  <c r="B52" i="6"/>
  <c r="C52" i="6"/>
  <c r="D52" i="6"/>
  <c r="E52" i="6"/>
  <c r="F52" i="6"/>
  <c r="G52" i="6"/>
  <c r="H52" i="6"/>
  <c r="I52" i="6"/>
  <c r="A53" i="6"/>
  <c r="B53" i="6"/>
  <c r="C53" i="6"/>
  <c r="D53" i="6"/>
  <c r="E53" i="6"/>
  <c r="F53" i="6"/>
  <c r="G53" i="6"/>
  <c r="H53" i="6"/>
  <c r="I53" i="6"/>
  <c r="A57" i="6"/>
  <c r="B57" i="6"/>
  <c r="C57" i="6"/>
  <c r="D57" i="6"/>
  <c r="E57" i="6"/>
  <c r="F57" i="6"/>
  <c r="G57" i="6"/>
  <c r="H57" i="6"/>
  <c r="I57" i="6"/>
  <c r="A60" i="6"/>
  <c r="B60" i="6"/>
  <c r="C60" i="6"/>
  <c r="D60" i="6"/>
  <c r="E60" i="6"/>
  <c r="F60" i="6"/>
  <c r="G60" i="6"/>
  <c r="H60" i="6"/>
  <c r="I60" i="6"/>
  <c r="A73" i="6"/>
  <c r="B73" i="6"/>
  <c r="C73" i="6"/>
  <c r="D73" i="6"/>
  <c r="E73" i="6"/>
  <c r="F73" i="6"/>
  <c r="G73" i="6"/>
  <c r="H73" i="6"/>
  <c r="I73" i="6"/>
  <c r="A77" i="6"/>
  <c r="B77" i="6"/>
  <c r="C77" i="6"/>
  <c r="D77" i="6"/>
  <c r="E77" i="6"/>
  <c r="F77" i="6"/>
  <c r="G77" i="6"/>
  <c r="H77" i="6"/>
  <c r="I77" i="6"/>
  <c r="A78" i="6"/>
  <c r="B78" i="6"/>
  <c r="C78" i="6"/>
  <c r="D78" i="6"/>
  <c r="E78" i="6"/>
  <c r="F78" i="6"/>
  <c r="G78" i="6"/>
  <c r="H78" i="6"/>
  <c r="I78" i="6"/>
  <c r="A81" i="6"/>
  <c r="B81" i="6"/>
  <c r="C81" i="6"/>
  <c r="D81" i="6"/>
  <c r="E81" i="6"/>
  <c r="F81" i="6"/>
  <c r="G81" i="6"/>
  <c r="H81" i="6"/>
  <c r="I81" i="6"/>
  <c r="A82" i="6"/>
  <c r="B82" i="6"/>
  <c r="C82" i="6"/>
  <c r="D82" i="6"/>
  <c r="E82" i="6"/>
  <c r="F82" i="6"/>
  <c r="G82" i="6"/>
  <c r="H82" i="6"/>
  <c r="I82" i="6"/>
  <c r="A83" i="6"/>
  <c r="B83" i="6"/>
  <c r="C83" i="6"/>
  <c r="D83" i="6"/>
  <c r="E83" i="6"/>
  <c r="F83" i="6"/>
  <c r="G83" i="6"/>
  <c r="H83" i="6"/>
  <c r="I83" i="6"/>
  <c r="A85" i="6"/>
  <c r="B85" i="6"/>
  <c r="C85" i="6"/>
  <c r="D85" i="6"/>
  <c r="E85" i="6"/>
  <c r="F85" i="6"/>
  <c r="G85" i="6"/>
  <c r="H85" i="6"/>
  <c r="I85" i="6"/>
  <c r="A87" i="6"/>
  <c r="B87" i="6"/>
  <c r="C87" i="6"/>
  <c r="D87" i="6"/>
  <c r="E87" i="6"/>
  <c r="F87" i="6"/>
  <c r="G87" i="6"/>
  <c r="H87" i="6"/>
  <c r="I87" i="6"/>
  <c r="A89" i="6"/>
  <c r="B89" i="6"/>
  <c r="C89" i="6"/>
  <c r="D89" i="6"/>
  <c r="E89" i="6"/>
  <c r="F89" i="6"/>
  <c r="G89" i="6"/>
  <c r="H89" i="6"/>
  <c r="I89" i="6"/>
  <c r="A95" i="6"/>
  <c r="B95" i="6"/>
  <c r="C95" i="6"/>
  <c r="D95" i="6"/>
  <c r="E95" i="6"/>
  <c r="F95" i="6"/>
  <c r="G95" i="6"/>
  <c r="H95" i="6"/>
  <c r="I95" i="6"/>
  <c r="A97" i="6"/>
  <c r="B97" i="6"/>
  <c r="C97" i="6"/>
  <c r="D97" i="6"/>
  <c r="E97" i="6"/>
  <c r="F97" i="6"/>
  <c r="G97" i="6"/>
  <c r="H97" i="6"/>
  <c r="I97" i="6"/>
  <c r="A99" i="6"/>
  <c r="B99" i="6"/>
  <c r="C99" i="6"/>
  <c r="D99" i="6"/>
  <c r="E99" i="6"/>
  <c r="F99" i="6"/>
  <c r="G99" i="6"/>
  <c r="H99" i="6"/>
  <c r="I99" i="6"/>
  <c r="A100" i="6"/>
  <c r="B100" i="6"/>
  <c r="C100" i="6"/>
  <c r="D100" i="6"/>
  <c r="E100" i="6"/>
  <c r="F100" i="6"/>
  <c r="G100" i="6"/>
  <c r="H100" i="6"/>
  <c r="I100" i="6"/>
  <c r="A101" i="6"/>
  <c r="B101" i="6"/>
  <c r="C101" i="6"/>
  <c r="D101" i="6"/>
  <c r="E101" i="6"/>
  <c r="F101" i="6"/>
  <c r="G101" i="6"/>
  <c r="H101" i="6"/>
  <c r="I101" i="6"/>
  <c r="A105" i="6"/>
  <c r="B105" i="6"/>
  <c r="C105" i="6"/>
  <c r="D105" i="6"/>
  <c r="E105" i="6"/>
  <c r="F105" i="6"/>
  <c r="G105" i="6"/>
  <c r="H105" i="6"/>
  <c r="I105" i="6"/>
  <c r="A106" i="6"/>
  <c r="B106" i="6"/>
  <c r="C106" i="6"/>
  <c r="D106" i="6"/>
  <c r="E106" i="6"/>
  <c r="F106" i="6"/>
  <c r="G106" i="6"/>
  <c r="H106" i="6"/>
  <c r="I106" i="6"/>
  <c r="A109" i="6"/>
  <c r="B109" i="6"/>
  <c r="C109" i="6"/>
  <c r="D109" i="6"/>
  <c r="E109" i="6"/>
  <c r="F109" i="6"/>
  <c r="G109" i="6"/>
  <c r="H109" i="6"/>
  <c r="I109" i="6"/>
  <c r="A110" i="6"/>
  <c r="B110" i="6"/>
  <c r="C110" i="6"/>
  <c r="D110" i="6"/>
  <c r="E110" i="6"/>
  <c r="F110" i="6"/>
  <c r="G110" i="6"/>
  <c r="H110" i="6"/>
  <c r="I110" i="6"/>
  <c r="A111" i="6"/>
  <c r="B111" i="6"/>
  <c r="C111" i="6"/>
  <c r="D111" i="6"/>
  <c r="E111" i="6"/>
  <c r="F111" i="6"/>
  <c r="G111" i="6"/>
  <c r="H111" i="6"/>
  <c r="I111" i="6"/>
  <c r="A112" i="6"/>
  <c r="B112" i="6"/>
  <c r="C112" i="6"/>
  <c r="D112" i="6"/>
  <c r="E112" i="6"/>
  <c r="F112" i="6"/>
  <c r="G112" i="6"/>
  <c r="H112" i="6"/>
  <c r="I112" i="6"/>
  <c r="A118" i="6"/>
  <c r="B118" i="6"/>
  <c r="C118" i="6"/>
  <c r="D118" i="6"/>
  <c r="E118" i="6"/>
  <c r="F118" i="6"/>
  <c r="G118" i="6"/>
  <c r="H118" i="6"/>
  <c r="I118" i="6"/>
  <c r="A122" i="6"/>
  <c r="B122" i="6"/>
  <c r="C122" i="6"/>
  <c r="D122" i="6"/>
  <c r="E122" i="6"/>
  <c r="F122" i="6"/>
  <c r="G122" i="6"/>
  <c r="H122" i="6"/>
  <c r="I122" i="6"/>
  <c r="A131" i="6"/>
  <c r="B131" i="6"/>
  <c r="C131" i="6"/>
  <c r="D131" i="6"/>
  <c r="E131" i="6"/>
  <c r="F131" i="6"/>
  <c r="G131" i="6"/>
  <c r="H131" i="6"/>
  <c r="I131" i="6"/>
  <c r="A133" i="6"/>
  <c r="B133" i="6"/>
  <c r="C133" i="6"/>
  <c r="D133" i="6"/>
  <c r="E133" i="6"/>
  <c r="F133" i="6"/>
  <c r="G133" i="6"/>
  <c r="H133" i="6"/>
  <c r="I133" i="6"/>
  <c r="A134" i="6"/>
  <c r="B134" i="6"/>
  <c r="C134" i="6"/>
  <c r="D134" i="6"/>
  <c r="E134" i="6"/>
  <c r="F134" i="6"/>
  <c r="G134" i="6"/>
  <c r="H134" i="6"/>
  <c r="I134" i="6"/>
  <c r="A135" i="6"/>
  <c r="B135" i="6"/>
  <c r="C135" i="6"/>
  <c r="D135" i="6"/>
  <c r="E135" i="6"/>
  <c r="F135" i="6"/>
  <c r="G135" i="6"/>
  <c r="H135" i="6"/>
  <c r="I135" i="6"/>
  <c r="A136" i="6"/>
  <c r="B136" i="6"/>
  <c r="C136" i="6"/>
  <c r="D136" i="6"/>
  <c r="E136" i="6"/>
  <c r="F136" i="6"/>
  <c r="G136" i="6"/>
  <c r="H136" i="6"/>
  <c r="I136" i="6"/>
  <c r="A138" i="6"/>
  <c r="B138" i="6"/>
  <c r="C138" i="6"/>
  <c r="D138" i="6"/>
  <c r="E138" i="6"/>
  <c r="F138" i="6"/>
  <c r="G138" i="6"/>
  <c r="H138" i="6"/>
  <c r="I138" i="6"/>
  <c r="A139" i="6"/>
  <c r="B139" i="6"/>
  <c r="C139" i="6"/>
  <c r="D139" i="6"/>
  <c r="E139" i="6"/>
  <c r="F139" i="6"/>
  <c r="G139" i="6"/>
  <c r="H139" i="6"/>
  <c r="I139" i="6"/>
  <c r="A144" i="6"/>
  <c r="B144" i="6"/>
  <c r="C144" i="6"/>
  <c r="D144" i="6"/>
  <c r="E144" i="6"/>
  <c r="F144" i="6"/>
  <c r="G144" i="6"/>
  <c r="H144" i="6"/>
  <c r="I144" i="6"/>
  <c r="A149" i="6"/>
  <c r="B149" i="6"/>
  <c r="C149" i="6"/>
  <c r="D149" i="6"/>
  <c r="E149" i="6"/>
  <c r="F149" i="6"/>
  <c r="G149" i="6"/>
  <c r="H149" i="6"/>
  <c r="I149" i="6"/>
  <c r="A151" i="6"/>
  <c r="B151" i="6"/>
  <c r="C151" i="6"/>
  <c r="D151" i="6"/>
  <c r="E151" i="6"/>
  <c r="F151" i="6"/>
  <c r="G151" i="6"/>
  <c r="H151" i="6"/>
  <c r="I151" i="6"/>
  <c r="A156" i="6"/>
  <c r="B156" i="6"/>
  <c r="C156" i="6"/>
  <c r="D156" i="6"/>
  <c r="E156" i="6"/>
  <c r="F156" i="6"/>
  <c r="G156" i="6"/>
  <c r="H156" i="6"/>
  <c r="I156" i="6"/>
  <c r="A157" i="6"/>
  <c r="B157" i="6"/>
  <c r="C157" i="6"/>
  <c r="D157" i="6"/>
  <c r="E157" i="6"/>
  <c r="F157" i="6"/>
  <c r="G157" i="6"/>
  <c r="H157" i="6"/>
  <c r="I157" i="6"/>
  <c r="A158" i="6"/>
  <c r="B158" i="6"/>
  <c r="C158" i="6"/>
  <c r="D158" i="6"/>
  <c r="E158" i="6"/>
  <c r="F158" i="6"/>
  <c r="G158" i="6"/>
  <c r="H158" i="6"/>
  <c r="I158" i="6"/>
  <c r="A159" i="6"/>
  <c r="B159" i="6"/>
  <c r="C159" i="6"/>
  <c r="D159" i="6"/>
  <c r="E159" i="6"/>
  <c r="F159" i="6"/>
  <c r="G159" i="6"/>
  <c r="H159" i="6"/>
  <c r="I159" i="6"/>
  <c r="A160" i="6"/>
  <c r="B160" i="6"/>
  <c r="C160" i="6"/>
  <c r="D160" i="6"/>
  <c r="E160" i="6"/>
  <c r="F160" i="6"/>
  <c r="G160" i="6"/>
  <c r="H160" i="6"/>
  <c r="I160" i="6"/>
  <c r="A165" i="6"/>
  <c r="B165" i="6"/>
  <c r="C165" i="6"/>
  <c r="D165" i="6"/>
  <c r="E165" i="6"/>
  <c r="F165" i="6"/>
  <c r="G165" i="6"/>
  <c r="H165" i="6"/>
  <c r="I165" i="6"/>
  <c r="A166" i="6"/>
  <c r="B166" i="6"/>
  <c r="C166" i="6"/>
  <c r="D166" i="6"/>
  <c r="E166" i="6"/>
  <c r="F166" i="6"/>
  <c r="G166" i="6"/>
  <c r="H166" i="6"/>
  <c r="I166" i="6"/>
  <c r="A170" i="6"/>
  <c r="B170" i="6"/>
  <c r="C170" i="6"/>
  <c r="D170" i="6"/>
  <c r="E170" i="6"/>
  <c r="F170" i="6"/>
  <c r="G170" i="6"/>
  <c r="H170" i="6"/>
  <c r="I170" i="6"/>
  <c r="A172" i="6"/>
  <c r="B172" i="6"/>
  <c r="C172" i="6"/>
  <c r="D172" i="6"/>
  <c r="E172" i="6"/>
  <c r="F172" i="6"/>
  <c r="G172" i="6"/>
  <c r="H172" i="6"/>
  <c r="I172" i="6"/>
  <c r="A178" i="6"/>
  <c r="B178" i="6"/>
  <c r="C178" i="6"/>
  <c r="D178" i="6"/>
  <c r="E178" i="6"/>
  <c r="F178" i="6"/>
  <c r="G178" i="6"/>
  <c r="H178" i="6"/>
  <c r="I178" i="6"/>
  <c r="A183" i="6"/>
  <c r="B183" i="6"/>
  <c r="C183" i="6"/>
  <c r="D183" i="6"/>
  <c r="E183" i="6"/>
  <c r="F183" i="6"/>
  <c r="G183" i="6"/>
  <c r="H183" i="6"/>
  <c r="I183" i="6"/>
  <c r="A185" i="6"/>
  <c r="B185" i="6"/>
  <c r="C185" i="6"/>
  <c r="D185" i="6"/>
  <c r="E185" i="6"/>
  <c r="F185" i="6"/>
  <c r="G185" i="6"/>
  <c r="H185" i="6"/>
  <c r="I185" i="6"/>
  <c r="A186" i="6"/>
  <c r="B186" i="6"/>
  <c r="C186" i="6"/>
  <c r="D186" i="6"/>
  <c r="E186" i="6"/>
  <c r="F186" i="6"/>
  <c r="G186" i="6"/>
  <c r="H186" i="6"/>
  <c r="I186" i="6"/>
  <c r="A187" i="6"/>
  <c r="B187" i="6"/>
  <c r="C187" i="6"/>
  <c r="D187" i="6"/>
  <c r="E187" i="6"/>
  <c r="F187" i="6"/>
  <c r="G187" i="6"/>
  <c r="H187" i="6"/>
  <c r="I187" i="6"/>
  <c r="A188" i="6"/>
  <c r="B188" i="6"/>
  <c r="C188" i="6"/>
  <c r="D188" i="6"/>
  <c r="E188" i="6"/>
  <c r="F188" i="6"/>
  <c r="G188" i="6"/>
  <c r="H188" i="6"/>
  <c r="I188" i="6"/>
  <c r="A189" i="6"/>
  <c r="B189" i="6"/>
  <c r="C189" i="6"/>
  <c r="D189" i="6"/>
  <c r="E189" i="6"/>
  <c r="F189" i="6"/>
  <c r="G189" i="6"/>
  <c r="H189" i="6"/>
  <c r="I189" i="6"/>
  <c r="A190" i="6"/>
  <c r="B190" i="6"/>
  <c r="C190" i="6"/>
  <c r="D190" i="6"/>
  <c r="E190" i="6"/>
  <c r="F190" i="6"/>
  <c r="G190" i="6"/>
  <c r="H190" i="6"/>
  <c r="I190" i="6"/>
  <c r="A192" i="6"/>
  <c r="B192" i="6"/>
  <c r="C192" i="6"/>
  <c r="D192" i="6"/>
  <c r="E192" i="6"/>
  <c r="F192" i="6"/>
  <c r="G192" i="6"/>
  <c r="H192" i="6"/>
  <c r="I192" i="6"/>
  <c r="A195" i="6"/>
  <c r="B195" i="6"/>
  <c r="C195" i="6"/>
  <c r="D195" i="6"/>
  <c r="E195" i="6"/>
  <c r="F195" i="6"/>
  <c r="G195" i="6"/>
  <c r="H195" i="6"/>
  <c r="I195" i="6"/>
  <c r="A196" i="6"/>
  <c r="B196" i="6"/>
  <c r="C196" i="6"/>
  <c r="D196" i="6"/>
  <c r="E196" i="6"/>
  <c r="F196" i="6"/>
  <c r="G196" i="6"/>
  <c r="H196" i="6"/>
  <c r="I196" i="6"/>
  <c r="A203" i="6"/>
  <c r="B203" i="6"/>
  <c r="C203" i="6"/>
  <c r="D203" i="6"/>
  <c r="E203" i="6"/>
  <c r="F203" i="6"/>
  <c r="G203" i="6"/>
  <c r="H203" i="6"/>
  <c r="I203" i="6"/>
  <c r="A205" i="6"/>
  <c r="B205" i="6"/>
  <c r="C205" i="6"/>
  <c r="D205" i="6"/>
  <c r="E205" i="6"/>
  <c r="F205" i="6"/>
  <c r="G205" i="6"/>
  <c r="H205" i="6"/>
  <c r="I205" i="6"/>
  <c r="A206" i="6"/>
  <c r="B206" i="6"/>
  <c r="C206" i="6"/>
  <c r="D206" i="6"/>
  <c r="E206" i="6"/>
  <c r="F206" i="6"/>
  <c r="G206" i="6"/>
  <c r="H206" i="6"/>
  <c r="I206" i="6"/>
  <c r="A207" i="6"/>
  <c r="B207" i="6"/>
  <c r="C207" i="6"/>
  <c r="D207" i="6"/>
  <c r="E207" i="6"/>
  <c r="F207" i="6"/>
  <c r="G207" i="6"/>
  <c r="H207" i="6"/>
  <c r="I207" i="6"/>
  <c r="A208" i="6"/>
  <c r="B208" i="6"/>
  <c r="C208" i="6"/>
  <c r="D208" i="6"/>
  <c r="E208" i="6"/>
  <c r="F208" i="6"/>
  <c r="G208" i="6"/>
  <c r="H208" i="6"/>
  <c r="I208" i="6"/>
  <c r="A213" i="6"/>
  <c r="B213" i="6"/>
  <c r="C213" i="6"/>
  <c r="D213" i="6"/>
  <c r="E213" i="6"/>
  <c r="F213" i="6"/>
  <c r="G213" i="6"/>
  <c r="H213" i="6"/>
  <c r="I213" i="6"/>
  <c r="A214" i="6"/>
  <c r="B214" i="6"/>
  <c r="C214" i="6"/>
  <c r="D214" i="6"/>
  <c r="E214" i="6"/>
  <c r="F214" i="6"/>
  <c r="G214" i="6"/>
  <c r="H214" i="6"/>
  <c r="I214" i="6"/>
  <c r="A217" i="6"/>
  <c r="B217" i="6"/>
  <c r="C217" i="6"/>
  <c r="D217" i="6"/>
  <c r="E217" i="6"/>
  <c r="F217" i="6"/>
  <c r="G217" i="6"/>
  <c r="H217" i="6"/>
  <c r="I217" i="6"/>
  <c r="A225" i="6"/>
  <c r="B225" i="6"/>
  <c r="C225" i="6"/>
  <c r="D225" i="6"/>
  <c r="E225" i="6"/>
  <c r="F225" i="6"/>
  <c r="G225" i="6"/>
  <c r="H225" i="6"/>
  <c r="I225" i="6"/>
  <c r="A230" i="6"/>
  <c r="B230" i="6"/>
  <c r="C230" i="6"/>
  <c r="D230" i="6"/>
  <c r="E230" i="6"/>
  <c r="F230" i="6"/>
  <c r="G230" i="6"/>
  <c r="H230" i="6"/>
  <c r="I230" i="6"/>
  <c r="A232" i="6"/>
  <c r="B232" i="6"/>
  <c r="C232" i="6"/>
  <c r="D232" i="6"/>
  <c r="E232" i="6"/>
  <c r="F232" i="6"/>
  <c r="G232" i="6"/>
  <c r="H232" i="6"/>
  <c r="I232" i="6"/>
  <c r="A234" i="6"/>
  <c r="B234" i="6"/>
  <c r="C234" i="6"/>
  <c r="D234" i="6"/>
  <c r="E234" i="6"/>
  <c r="F234" i="6"/>
  <c r="G234" i="6"/>
  <c r="H234" i="6"/>
  <c r="I234" i="6"/>
  <c r="A235" i="6"/>
  <c r="B235" i="6"/>
  <c r="C235" i="6"/>
  <c r="D235" i="6"/>
  <c r="E235" i="6"/>
  <c r="F235" i="6"/>
  <c r="G235" i="6"/>
  <c r="H235" i="6"/>
  <c r="I235" i="6"/>
  <c r="A237" i="6"/>
  <c r="B237" i="6"/>
  <c r="C237" i="6"/>
  <c r="D237" i="6"/>
  <c r="E237" i="6"/>
  <c r="F237" i="6"/>
  <c r="G237" i="6"/>
  <c r="H237" i="6"/>
  <c r="I237" i="6"/>
  <c r="A241" i="6"/>
  <c r="B241" i="6"/>
  <c r="C241" i="6"/>
  <c r="D241" i="6"/>
  <c r="E241" i="6"/>
  <c r="F241" i="6"/>
  <c r="G241" i="6"/>
  <c r="H241" i="6"/>
  <c r="I241" i="6"/>
  <c r="A248" i="6"/>
  <c r="B248" i="6"/>
  <c r="C248" i="6"/>
  <c r="D248" i="6"/>
  <c r="E248" i="6"/>
  <c r="F248" i="6"/>
  <c r="G248" i="6"/>
  <c r="H248" i="6"/>
  <c r="I248" i="6"/>
  <c r="A249" i="6"/>
  <c r="B249" i="6"/>
  <c r="C249" i="6"/>
  <c r="D249" i="6"/>
  <c r="E249" i="6"/>
  <c r="F249" i="6"/>
  <c r="G249" i="6"/>
  <c r="H249" i="6"/>
  <c r="I249" i="6"/>
  <c r="A251" i="6"/>
  <c r="B251" i="6"/>
  <c r="C251" i="6"/>
  <c r="D251" i="6"/>
  <c r="E251" i="6"/>
  <c r="F251" i="6"/>
  <c r="G251" i="6"/>
  <c r="H251" i="6"/>
  <c r="I251" i="6"/>
  <c r="A252" i="6"/>
  <c r="B252" i="6"/>
  <c r="C252" i="6"/>
  <c r="D252" i="6"/>
  <c r="E252" i="6"/>
  <c r="F252" i="6"/>
  <c r="G252" i="6"/>
  <c r="H252" i="6"/>
  <c r="I252" i="6"/>
  <c r="A253" i="6"/>
  <c r="B253" i="6"/>
  <c r="C253" i="6"/>
  <c r="D253" i="6"/>
  <c r="E253" i="6"/>
  <c r="F253" i="6"/>
  <c r="G253" i="6"/>
  <c r="H253" i="6"/>
  <c r="I253" i="6"/>
  <c r="A254" i="6"/>
  <c r="B254" i="6"/>
  <c r="C254" i="6"/>
  <c r="D254" i="6"/>
  <c r="E254" i="6"/>
  <c r="F254" i="6"/>
  <c r="G254" i="6"/>
  <c r="H254" i="6"/>
  <c r="I254" i="6"/>
  <c r="A255" i="6"/>
  <c r="B255" i="6"/>
  <c r="C255" i="6"/>
  <c r="D255" i="6"/>
  <c r="E255" i="6"/>
  <c r="F255" i="6"/>
  <c r="G255" i="6"/>
  <c r="H255" i="6"/>
  <c r="I255" i="6"/>
  <c r="A256" i="6"/>
  <c r="B256" i="6"/>
  <c r="C256" i="6"/>
  <c r="D256" i="6"/>
  <c r="E256" i="6"/>
  <c r="F256" i="6"/>
  <c r="G256" i="6"/>
  <c r="H256" i="6"/>
  <c r="I256" i="6"/>
  <c r="A257" i="6"/>
  <c r="B257" i="6"/>
  <c r="C257" i="6"/>
  <c r="D257" i="6"/>
  <c r="E257" i="6"/>
  <c r="F257" i="6"/>
  <c r="G257" i="6"/>
  <c r="H257" i="6"/>
  <c r="I257" i="6"/>
  <c r="A258" i="6"/>
  <c r="B258" i="6"/>
  <c r="C258" i="6"/>
  <c r="D258" i="6"/>
  <c r="E258" i="6"/>
  <c r="F258" i="6"/>
  <c r="G258" i="6"/>
  <c r="H258" i="6"/>
  <c r="I258" i="6"/>
  <c r="A259" i="6"/>
  <c r="B259" i="6"/>
  <c r="C259" i="6"/>
  <c r="D259" i="6"/>
  <c r="E259" i="6"/>
  <c r="F259" i="6"/>
  <c r="G259" i="6"/>
  <c r="H259" i="6"/>
  <c r="I259" i="6"/>
  <c r="A260" i="6"/>
  <c r="B260" i="6"/>
  <c r="C260" i="6"/>
  <c r="D260" i="6"/>
  <c r="E260" i="6"/>
  <c r="F260" i="6"/>
  <c r="G260" i="6"/>
  <c r="H260" i="6"/>
  <c r="I260" i="6"/>
  <c r="A261" i="6"/>
  <c r="B261" i="6"/>
  <c r="C261" i="6"/>
  <c r="D261" i="6"/>
  <c r="E261" i="6"/>
  <c r="F261" i="6"/>
  <c r="G261" i="6"/>
  <c r="H261" i="6"/>
  <c r="I261" i="6"/>
  <c r="A262" i="6"/>
  <c r="B262" i="6"/>
  <c r="C262" i="6"/>
  <c r="D262" i="6"/>
  <c r="E262" i="6"/>
  <c r="F262" i="6"/>
  <c r="G262" i="6"/>
  <c r="H262" i="6"/>
  <c r="I262" i="6"/>
  <c r="A263" i="6"/>
  <c r="B263" i="6"/>
  <c r="C263" i="6"/>
  <c r="D263" i="6"/>
  <c r="E263" i="6"/>
  <c r="F263" i="6"/>
  <c r="G263" i="6"/>
  <c r="H263" i="6"/>
  <c r="I263" i="6"/>
  <c r="A264" i="6"/>
  <c r="B264" i="6"/>
  <c r="C264" i="6"/>
  <c r="D264" i="6"/>
  <c r="E264" i="6"/>
  <c r="F264" i="6"/>
  <c r="G264" i="6"/>
  <c r="H264" i="6"/>
  <c r="I264" i="6"/>
  <c r="A265" i="6"/>
  <c r="B265" i="6"/>
  <c r="C265" i="6"/>
  <c r="D265" i="6"/>
  <c r="E265" i="6"/>
  <c r="F265" i="6"/>
  <c r="G265" i="6"/>
  <c r="H265" i="6"/>
  <c r="I265" i="6"/>
  <c r="A266" i="6"/>
  <c r="B266" i="6"/>
  <c r="C266" i="6"/>
  <c r="D266" i="6"/>
  <c r="E266" i="6"/>
  <c r="F266" i="6"/>
  <c r="G266" i="6"/>
  <c r="H266" i="6"/>
  <c r="I266" i="6"/>
  <c r="A267" i="6"/>
  <c r="B267" i="6"/>
  <c r="C267" i="6"/>
  <c r="D267" i="6"/>
  <c r="E267" i="6"/>
  <c r="F267" i="6"/>
  <c r="G267" i="6"/>
  <c r="H267" i="6"/>
  <c r="I267" i="6"/>
  <c r="A268" i="6"/>
  <c r="B268" i="6"/>
  <c r="C268" i="6"/>
  <c r="D268" i="6"/>
  <c r="E268" i="6"/>
  <c r="F268" i="6"/>
  <c r="G268" i="6"/>
  <c r="H268" i="6"/>
  <c r="I268" i="6"/>
  <c r="A273" i="6"/>
  <c r="B273" i="6"/>
  <c r="C273" i="6"/>
  <c r="D273" i="6"/>
  <c r="E273" i="6"/>
  <c r="F273" i="6"/>
  <c r="G273" i="6"/>
  <c r="H273" i="6"/>
  <c r="I273" i="6"/>
  <c r="A274" i="6"/>
  <c r="B274" i="6"/>
  <c r="C274" i="6"/>
  <c r="D274" i="6"/>
  <c r="E274" i="6"/>
  <c r="F274" i="6"/>
  <c r="G274" i="6"/>
  <c r="H274" i="6"/>
  <c r="I274" i="6"/>
  <c r="A275" i="6"/>
  <c r="B275" i="6"/>
  <c r="C275" i="6"/>
  <c r="D275" i="6"/>
  <c r="E275" i="6"/>
  <c r="F275" i="6"/>
  <c r="G275" i="6"/>
  <c r="H275" i="6"/>
  <c r="I275" i="6"/>
  <c r="A277" i="6"/>
  <c r="B277" i="6"/>
  <c r="C277" i="6"/>
  <c r="D277" i="6"/>
  <c r="E277" i="6"/>
  <c r="F277" i="6"/>
  <c r="G277" i="6"/>
  <c r="H277" i="6"/>
  <c r="I277" i="6"/>
  <c r="A278" i="6"/>
  <c r="B278" i="6"/>
  <c r="C278" i="6"/>
  <c r="D278" i="6"/>
  <c r="E278" i="6"/>
  <c r="F278" i="6"/>
  <c r="G278" i="6"/>
  <c r="H278" i="6"/>
  <c r="I278" i="6"/>
  <c r="A279" i="6"/>
  <c r="B279" i="6"/>
  <c r="C279" i="6"/>
  <c r="D279" i="6"/>
  <c r="E279" i="6"/>
  <c r="F279" i="6"/>
  <c r="G279" i="6"/>
  <c r="H279" i="6"/>
  <c r="I279" i="6"/>
  <c r="A288" i="6"/>
  <c r="B288" i="6"/>
  <c r="C288" i="6"/>
  <c r="D288" i="6"/>
  <c r="E288" i="6"/>
  <c r="F288" i="6"/>
  <c r="G288" i="6"/>
  <c r="H288" i="6"/>
  <c r="I288" i="6"/>
  <c r="A294" i="6"/>
  <c r="B294" i="6"/>
  <c r="C294" i="6"/>
  <c r="D294" i="6"/>
  <c r="E294" i="6"/>
  <c r="F294" i="6"/>
  <c r="G294" i="6"/>
  <c r="H294" i="6"/>
  <c r="I294" i="6"/>
  <c r="A295" i="6"/>
  <c r="B295" i="6"/>
  <c r="C295" i="6"/>
  <c r="D295" i="6"/>
  <c r="E295" i="6"/>
  <c r="F295" i="6"/>
  <c r="G295" i="6"/>
  <c r="H295" i="6"/>
  <c r="I295" i="6"/>
  <c r="A305" i="6"/>
  <c r="B305" i="6"/>
  <c r="C305" i="6"/>
  <c r="D305" i="6"/>
  <c r="E305" i="6"/>
  <c r="F305" i="6"/>
  <c r="G305" i="6"/>
  <c r="H305" i="6"/>
  <c r="I305" i="6"/>
  <c r="A309" i="6"/>
  <c r="B309" i="6"/>
  <c r="C309" i="6"/>
  <c r="D309" i="6"/>
  <c r="E309" i="6"/>
  <c r="F309" i="6"/>
  <c r="G309" i="6"/>
  <c r="H309" i="6"/>
  <c r="I309" i="6"/>
  <c r="A310" i="6"/>
  <c r="B310" i="6"/>
  <c r="C310" i="6"/>
  <c r="D310" i="6"/>
  <c r="E310" i="6"/>
  <c r="F310" i="6"/>
  <c r="G310" i="6"/>
  <c r="H310" i="6"/>
  <c r="I310" i="6"/>
  <c r="A311" i="6"/>
  <c r="B311" i="6"/>
  <c r="C311" i="6"/>
  <c r="D311" i="6"/>
  <c r="E311" i="6"/>
  <c r="F311" i="6"/>
  <c r="G311" i="6"/>
  <c r="H311" i="6"/>
  <c r="I311" i="6"/>
  <c r="A312" i="6"/>
  <c r="B312" i="6"/>
  <c r="C312" i="6"/>
  <c r="D312" i="6"/>
  <c r="E312" i="6"/>
  <c r="F312" i="6"/>
  <c r="G312" i="6"/>
  <c r="H312" i="6"/>
  <c r="I312" i="6"/>
  <c r="A313" i="6"/>
  <c r="B313" i="6"/>
  <c r="C313" i="6"/>
  <c r="D313" i="6"/>
  <c r="E313" i="6"/>
  <c r="F313" i="6"/>
  <c r="G313" i="6"/>
  <c r="H313" i="6"/>
  <c r="I313" i="6"/>
  <c r="A315" i="6"/>
  <c r="B315" i="6"/>
  <c r="C315" i="6"/>
  <c r="D315" i="6"/>
  <c r="E315" i="6"/>
  <c r="F315" i="6"/>
  <c r="G315" i="6"/>
  <c r="H315" i="6"/>
  <c r="I315" i="6"/>
  <c r="A316" i="6"/>
  <c r="B316" i="6"/>
  <c r="C316" i="6"/>
  <c r="D316" i="6"/>
  <c r="E316" i="6"/>
  <c r="F316" i="6"/>
  <c r="G316" i="6"/>
  <c r="H316" i="6"/>
  <c r="I316" i="6"/>
  <c r="A318" i="6"/>
  <c r="B318" i="6"/>
  <c r="C318" i="6"/>
  <c r="D318" i="6"/>
  <c r="E318" i="6"/>
  <c r="F318" i="6"/>
  <c r="G318" i="6"/>
  <c r="H318" i="6"/>
  <c r="I318" i="6"/>
  <c r="A319" i="6"/>
  <c r="B319" i="6"/>
  <c r="C319" i="6"/>
  <c r="D319" i="6"/>
  <c r="E319" i="6"/>
  <c r="F319" i="6"/>
  <c r="G319" i="6"/>
  <c r="H319" i="6"/>
  <c r="I319" i="6"/>
  <c r="A320" i="6"/>
  <c r="B320" i="6"/>
  <c r="C320" i="6"/>
  <c r="D320" i="6"/>
  <c r="E320" i="6"/>
  <c r="F320" i="6"/>
  <c r="G320" i="6"/>
  <c r="H320" i="6"/>
  <c r="I320" i="6"/>
  <c r="A322" i="6"/>
  <c r="B322" i="6"/>
  <c r="C322" i="6"/>
  <c r="D322" i="6"/>
  <c r="E322" i="6"/>
  <c r="F322" i="6"/>
  <c r="G322" i="6"/>
  <c r="H322" i="6"/>
  <c r="I322" i="6"/>
  <c r="A323" i="6"/>
  <c r="B323" i="6"/>
  <c r="C323" i="6"/>
  <c r="D323" i="6"/>
  <c r="E323" i="6"/>
  <c r="F323" i="6"/>
  <c r="G323" i="6"/>
  <c r="H323" i="6"/>
  <c r="I323" i="6"/>
  <c r="A328" i="6"/>
  <c r="B328" i="6"/>
  <c r="C328" i="6"/>
  <c r="D328" i="6"/>
  <c r="E328" i="6"/>
  <c r="F328" i="6"/>
  <c r="G328" i="6"/>
  <c r="H328" i="6"/>
  <c r="I328" i="6"/>
  <c r="A329" i="6"/>
  <c r="B329" i="6"/>
  <c r="C329" i="6"/>
  <c r="D329" i="6"/>
  <c r="E329" i="6"/>
  <c r="F329" i="6"/>
  <c r="G329" i="6"/>
  <c r="H329" i="6"/>
  <c r="I329" i="6"/>
  <c r="A330" i="6"/>
  <c r="B330" i="6"/>
  <c r="C330" i="6"/>
  <c r="D330" i="6"/>
  <c r="E330" i="6"/>
  <c r="F330" i="6"/>
  <c r="G330" i="6"/>
  <c r="H330" i="6"/>
  <c r="I330" i="6"/>
  <c r="A332" i="6"/>
  <c r="B332" i="6"/>
  <c r="C332" i="6"/>
  <c r="D332" i="6"/>
  <c r="E332" i="6"/>
  <c r="F332" i="6"/>
  <c r="G332" i="6"/>
  <c r="H332" i="6"/>
  <c r="I332" i="6"/>
  <c r="A339" i="6"/>
  <c r="B339" i="6"/>
  <c r="C339" i="6"/>
  <c r="D339" i="6"/>
  <c r="E339" i="6"/>
  <c r="F339" i="6"/>
  <c r="G339" i="6"/>
  <c r="H339" i="6"/>
  <c r="I339" i="6"/>
  <c r="A343" i="6"/>
  <c r="B343" i="6"/>
  <c r="C343" i="6"/>
  <c r="D343" i="6"/>
  <c r="E343" i="6"/>
  <c r="F343" i="6"/>
  <c r="G343" i="6"/>
  <c r="H343" i="6"/>
  <c r="I343" i="6"/>
  <c r="A344" i="6"/>
  <c r="B344" i="6"/>
  <c r="C344" i="6"/>
  <c r="D344" i="6"/>
  <c r="E344" i="6"/>
  <c r="F344" i="6"/>
  <c r="G344" i="6"/>
  <c r="H344" i="6"/>
  <c r="I344" i="6"/>
  <c r="A345" i="6"/>
  <c r="B345" i="6"/>
  <c r="C345" i="6"/>
  <c r="D345" i="6"/>
  <c r="E345" i="6"/>
  <c r="F345" i="6"/>
  <c r="G345" i="6"/>
  <c r="H345" i="6"/>
  <c r="I345" i="6"/>
  <c r="A346" i="6"/>
  <c r="B346" i="6"/>
  <c r="C346" i="6"/>
  <c r="D346" i="6"/>
  <c r="E346" i="6"/>
  <c r="F346" i="6"/>
  <c r="G346" i="6"/>
  <c r="H346" i="6"/>
  <c r="I346" i="6"/>
  <c r="A351" i="6"/>
  <c r="B351" i="6"/>
  <c r="C351" i="6"/>
  <c r="D351" i="6"/>
  <c r="E351" i="6"/>
  <c r="F351" i="6"/>
  <c r="G351" i="6"/>
  <c r="H351" i="6"/>
  <c r="I351" i="6"/>
  <c r="A356" i="6"/>
  <c r="B356" i="6"/>
  <c r="C356" i="6"/>
  <c r="D356" i="6"/>
  <c r="E356" i="6"/>
  <c r="F356" i="6"/>
  <c r="G356" i="6"/>
  <c r="H356" i="6"/>
  <c r="I356" i="6"/>
  <c r="A363" i="6"/>
  <c r="B363" i="6"/>
  <c r="C363" i="6"/>
  <c r="D363" i="6"/>
  <c r="E363" i="6"/>
  <c r="F363" i="6"/>
  <c r="G363" i="6"/>
  <c r="H363" i="6"/>
  <c r="I363" i="6"/>
  <c r="A364" i="6"/>
  <c r="B364" i="6"/>
  <c r="C364" i="6"/>
  <c r="D364" i="6"/>
  <c r="E364" i="6"/>
  <c r="F364" i="6"/>
  <c r="G364" i="6"/>
  <c r="H364" i="6"/>
  <c r="I364" i="6"/>
  <c r="A367" i="6"/>
  <c r="B367" i="6"/>
  <c r="C367" i="6"/>
  <c r="D367" i="6"/>
  <c r="E367" i="6"/>
  <c r="F367" i="6"/>
  <c r="G367" i="6"/>
  <c r="H367" i="6"/>
  <c r="I367" i="6"/>
  <c r="A368" i="6"/>
  <c r="B368" i="6"/>
  <c r="C368" i="6"/>
  <c r="D368" i="6"/>
  <c r="E368" i="6"/>
  <c r="F368" i="6"/>
  <c r="G368" i="6"/>
  <c r="H368" i="6"/>
  <c r="I368" i="6"/>
  <c r="A370" i="6"/>
  <c r="B370" i="6"/>
  <c r="C370" i="6"/>
  <c r="D370" i="6"/>
  <c r="E370" i="6"/>
  <c r="F370" i="6"/>
  <c r="G370" i="6"/>
  <c r="H370" i="6"/>
  <c r="I370" i="6"/>
  <c r="A371" i="6"/>
  <c r="B371" i="6"/>
  <c r="C371" i="6"/>
  <c r="D371" i="6"/>
  <c r="E371" i="6"/>
  <c r="F371" i="6"/>
  <c r="G371" i="6"/>
  <c r="H371" i="6"/>
  <c r="I371" i="6"/>
  <c r="A372" i="6"/>
  <c r="B372" i="6"/>
  <c r="C372" i="6"/>
  <c r="D372" i="6"/>
  <c r="E372" i="6"/>
  <c r="F372" i="6"/>
  <c r="G372" i="6"/>
  <c r="H372" i="6"/>
  <c r="I372" i="6"/>
  <c r="A373" i="6"/>
  <c r="B373" i="6"/>
  <c r="C373" i="6"/>
  <c r="D373" i="6"/>
  <c r="E373" i="6"/>
  <c r="F373" i="6"/>
  <c r="G373" i="6"/>
  <c r="H373" i="6"/>
  <c r="I373" i="6"/>
  <c r="A375" i="6"/>
  <c r="B375" i="6"/>
  <c r="C375" i="6"/>
  <c r="D375" i="6"/>
  <c r="E375" i="6"/>
  <c r="F375" i="6"/>
  <c r="G375" i="6"/>
  <c r="H375" i="6"/>
  <c r="I375" i="6"/>
  <c r="A379" i="6"/>
  <c r="B379" i="6"/>
  <c r="C379" i="6"/>
  <c r="D379" i="6"/>
  <c r="E379" i="6"/>
  <c r="F379" i="6"/>
  <c r="G379" i="6"/>
  <c r="H379" i="6"/>
  <c r="I379" i="6"/>
  <c r="A383" i="6"/>
  <c r="B383" i="6"/>
  <c r="C383" i="6"/>
  <c r="D383" i="6"/>
  <c r="E383" i="6"/>
  <c r="F383" i="6"/>
  <c r="G383" i="6"/>
  <c r="H383" i="6"/>
  <c r="I383" i="6"/>
  <c r="A384" i="6"/>
  <c r="B384" i="6"/>
  <c r="C384" i="6"/>
  <c r="D384" i="6"/>
  <c r="E384" i="6"/>
  <c r="F384" i="6"/>
  <c r="G384" i="6"/>
  <c r="H384" i="6"/>
  <c r="I384" i="6"/>
  <c r="A389" i="6"/>
  <c r="B389" i="6"/>
  <c r="C389" i="6"/>
  <c r="D389" i="6"/>
  <c r="E389" i="6"/>
  <c r="F389" i="6"/>
  <c r="G389" i="6"/>
  <c r="H389" i="6"/>
  <c r="I389" i="6"/>
  <c r="A390" i="6"/>
  <c r="B390" i="6"/>
  <c r="C390" i="6"/>
  <c r="D390" i="6"/>
  <c r="E390" i="6"/>
  <c r="F390" i="6"/>
  <c r="G390" i="6"/>
  <c r="H390" i="6"/>
  <c r="I390" i="6"/>
  <c r="A391" i="6"/>
  <c r="B391" i="6"/>
  <c r="C391" i="6"/>
  <c r="D391" i="6"/>
  <c r="E391" i="6"/>
  <c r="F391" i="6"/>
  <c r="G391" i="6"/>
  <c r="H391" i="6"/>
  <c r="I391" i="6"/>
  <c r="A409" i="6"/>
  <c r="B409" i="6"/>
  <c r="C409" i="6"/>
  <c r="D409" i="6"/>
  <c r="E409" i="6"/>
  <c r="F409" i="6"/>
  <c r="G409" i="6"/>
  <c r="H409" i="6"/>
  <c r="I409" i="6"/>
  <c r="A411" i="6"/>
  <c r="B411" i="6"/>
  <c r="C411" i="6"/>
  <c r="D411" i="6"/>
  <c r="E411" i="6"/>
  <c r="F411" i="6"/>
  <c r="G411" i="6"/>
  <c r="H411" i="6"/>
  <c r="I411" i="6"/>
  <c r="A412" i="6"/>
  <c r="B412" i="6"/>
  <c r="C412" i="6"/>
  <c r="D412" i="6"/>
  <c r="E412" i="6"/>
  <c r="F412" i="6"/>
  <c r="G412" i="6"/>
  <c r="H412" i="6"/>
  <c r="I412" i="6"/>
  <c r="A413" i="6"/>
  <c r="B413" i="6"/>
  <c r="C413" i="6"/>
  <c r="D413" i="6"/>
  <c r="E413" i="6"/>
  <c r="F413" i="6"/>
  <c r="G413" i="6"/>
  <c r="H413" i="6"/>
  <c r="I413" i="6"/>
  <c r="A415" i="6"/>
  <c r="B415" i="6"/>
  <c r="C415" i="6"/>
  <c r="D415" i="6"/>
  <c r="E415" i="6"/>
  <c r="F415" i="6"/>
  <c r="G415" i="6"/>
  <c r="H415" i="6"/>
  <c r="I415" i="6"/>
  <c r="A418" i="6"/>
  <c r="B418" i="6"/>
  <c r="C418" i="6"/>
  <c r="D418" i="6"/>
  <c r="E418" i="6"/>
  <c r="F418" i="6"/>
  <c r="G418" i="6"/>
  <c r="H418" i="6"/>
  <c r="I418" i="6"/>
  <c r="A421" i="6"/>
  <c r="B421" i="6"/>
  <c r="C421" i="6"/>
  <c r="D421" i="6"/>
  <c r="E421" i="6"/>
  <c r="F421" i="6"/>
  <c r="G421" i="6"/>
  <c r="H421" i="6"/>
  <c r="I421" i="6"/>
  <c r="A430" i="6"/>
  <c r="B430" i="6"/>
  <c r="C430" i="6"/>
  <c r="D430" i="6"/>
  <c r="E430" i="6"/>
  <c r="F430" i="6"/>
  <c r="G430" i="6"/>
  <c r="H430" i="6"/>
  <c r="I430" i="6"/>
  <c r="A431" i="6"/>
  <c r="B431" i="6"/>
  <c r="C431" i="6"/>
  <c r="D431" i="6"/>
  <c r="E431" i="6"/>
  <c r="F431" i="6"/>
  <c r="G431" i="6"/>
  <c r="H431" i="6"/>
  <c r="I431" i="6"/>
  <c r="A432" i="6"/>
  <c r="B432" i="6"/>
  <c r="C432" i="6"/>
  <c r="D432" i="6"/>
  <c r="E432" i="6"/>
  <c r="F432" i="6"/>
  <c r="G432" i="6"/>
  <c r="H432" i="6"/>
  <c r="I432" i="6"/>
  <c r="A433" i="6"/>
  <c r="B433" i="6"/>
  <c r="C433" i="6"/>
  <c r="D433" i="6"/>
  <c r="E433" i="6"/>
  <c r="F433" i="6"/>
  <c r="G433" i="6"/>
  <c r="H433" i="6"/>
  <c r="I433" i="6"/>
  <c r="A434" i="6"/>
  <c r="B434" i="6"/>
  <c r="C434" i="6"/>
  <c r="D434" i="6"/>
  <c r="E434" i="6"/>
  <c r="F434" i="6"/>
  <c r="G434" i="6"/>
  <c r="H434" i="6"/>
  <c r="I434" i="6"/>
  <c r="A435" i="6"/>
  <c r="B435" i="6"/>
  <c r="C435" i="6"/>
  <c r="D435" i="6"/>
  <c r="E435" i="6"/>
  <c r="F435" i="6"/>
  <c r="G435" i="6"/>
  <c r="H435" i="6"/>
  <c r="I435" i="6"/>
  <c r="A437" i="6"/>
  <c r="B437" i="6"/>
  <c r="C437" i="6"/>
  <c r="D437" i="6"/>
  <c r="E437" i="6"/>
  <c r="F437" i="6"/>
  <c r="G437" i="6"/>
  <c r="H437" i="6"/>
  <c r="I437" i="6"/>
  <c r="A440" i="6"/>
  <c r="B440" i="6"/>
  <c r="C440" i="6"/>
  <c r="D440" i="6"/>
  <c r="E440" i="6"/>
  <c r="F440" i="6"/>
  <c r="G440" i="6"/>
  <c r="H440" i="6"/>
  <c r="I440" i="6"/>
  <c r="A443" i="6"/>
  <c r="B443" i="6"/>
  <c r="C443" i="6"/>
  <c r="D443" i="6"/>
  <c r="E443" i="6"/>
  <c r="F443" i="6"/>
  <c r="G443" i="6"/>
  <c r="H443" i="6"/>
  <c r="I443" i="6"/>
  <c r="A449" i="6"/>
  <c r="B449" i="6"/>
  <c r="C449" i="6"/>
  <c r="D449" i="6"/>
  <c r="E449" i="6"/>
  <c r="F449" i="6"/>
  <c r="G449" i="6"/>
  <c r="H449" i="6"/>
  <c r="I449" i="6"/>
  <c r="A454" i="6"/>
  <c r="B454" i="6"/>
  <c r="C454" i="6"/>
  <c r="D454" i="6"/>
  <c r="E454" i="6"/>
  <c r="F454" i="6"/>
  <c r="G454" i="6"/>
  <c r="H454" i="6"/>
  <c r="I454" i="6"/>
  <c r="A456" i="6"/>
  <c r="B456" i="6"/>
  <c r="C456" i="6"/>
  <c r="D456" i="6"/>
  <c r="E456" i="6"/>
  <c r="F456" i="6"/>
  <c r="G456" i="6"/>
  <c r="H456" i="6"/>
  <c r="I456" i="6"/>
  <c r="A458" i="6"/>
  <c r="B458" i="6"/>
  <c r="C458" i="6"/>
  <c r="D458" i="6"/>
  <c r="E458" i="6"/>
  <c r="F458" i="6"/>
  <c r="G458" i="6"/>
  <c r="H458" i="6"/>
  <c r="I458" i="6"/>
  <c r="A459" i="6"/>
  <c r="B459" i="6"/>
  <c r="C459" i="6"/>
  <c r="D459" i="6"/>
  <c r="E459" i="6"/>
  <c r="F459" i="6"/>
  <c r="G459" i="6"/>
  <c r="H459" i="6"/>
  <c r="I459" i="6"/>
  <c r="A461" i="6"/>
  <c r="B461" i="6"/>
  <c r="C461" i="6"/>
  <c r="D461" i="6"/>
  <c r="E461" i="6"/>
  <c r="F461" i="6"/>
  <c r="G461" i="6"/>
  <c r="H461" i="6"/>
  <c r="I461" i="6"/>
  <c r="A462" i="6"/>
  <c r="B462" i="6"/>
  <c r="C462" i="6"/>
  <c r="D462" i="6"/>
  <c r="E462" i="6"/>
  <c r="F462" i="6"/>
  <c r="G462" i="6"/>
  <c r="H462" i="6"/>
  <c r="I462" i="6"/>
  <c r="A468" i="6"/>
  <c r="B468" i="6"/>
  <c r="C468" i="6"/>
  <c r="D468" i="6"/>
  <c r="E468" i="6"/>
  <c r="F468" i="6"/>
  <c r="G468" i="6"/>
  <c r="H468" i="6"/>
  <c r="I468" i="6"/>
  <c r="A471" i="6"/>
  <c r="B471" i="6"/>
  <c r="C471" i="6"/>
  <c r="D471" i="6"/>
  <c r="E471" i="6"/>
  <c r="F471" i="6"/>
  <c r="G471" i="6"/>
  <c r="H471" i="6"/>
  <c r="I471" i="6"/>
  <c r="A480" i="6"/>
  <c r="B480" i="6"/>
  <c r="C480" i="6"/>
  <c r="D480" i="6"/>
  <c r="E480" i="6"/>
  <c r="F480" i="6"/>
  <c r="G480" i="6"/>
  <c r="H480" i="6"/>
  <c r="I480" i="6"/>
  <c r="A482" i="6"/>
  <c r="B482" i="6"/>
  <c r="C482" i="6"/>
  <c r="D482" i="6"/>
  <c r="E482" i="6"/>
  <c r="F482" i="6"/>
  <c r="G482" i="6"/>
  <c r="H482" i="6"/>
  <c r="I482" i="6"/>
  <c r="A497" i="6"/>
  <c r="B497" i="6"/>
  <c r="C497" i="6"/>
  <c r="D497" i="6"/>
  <c r="E497" i="6"/>
  <c r="F497" i="6"/>
  <c r="G497" i="6"/>
  <c r="H497" i="6"/>
  <c r="I497" i="6"/>
  <c r="A498" i="6"/>
  <c r="B498" i="6"/>
  <c r="C498" i="6"/>
  <c r="D498" i="6"/>
  <c r="E498" i="6"/>
  <c r="F498" i="6"/>
  <c r="G498" i="6"/>
  <c r="H498" i="6"/>
  <c r="I498" i="6"/>
  <c r="A508" i="6"/>
  <c r="B508" i="6"/>
  <c r="C508" i="6"/>
  <c r="D508" i="6"/>
  <c r="E508" i="6"/>
  <c r="F508" i="6"/>
  <c r="G508" i="6"/>
  <c r="H508" i="6"/>
  <c r="I508" i="6"/>
  <c r="A515" i="6"/>
  <c r="B515" i="6"/>
  <c r="C515" i="6"/>
  <c r="D515" i="6"/>
  <c r="E515" i="6"/>
  <c r="F515" i="6"/>
  <c r="G515" i="6"/>
  <c r="H515" i="6"/>
  <c r="I515" i="6"/>
  <c r="A517" i="6"/>
  <c r="B517" i="6"/>
  <c r="C517" i="6"/>
  <c r="D517" i="6"/>
  <c r="E517" i="6"/>
  <c r="F517" i="6"/>
  <c r="G517" i="6"/>
  <c r="H517" i="6"/>
  <c r="I517" i="6"/>
  <c r="A518" i="6"/>
  <c r="B518" i="6"/>
  <c r="C518" i="6"/>
  <c r="D518" i="6"/>
  <c r="E518" i="6"/>
  <c r="F518" i="6"/>
  <c r="G518" i="6"/>
  <c r="H518" i="6"/>
  <c r="I518" i="6"/>
  <c r="A523" i="6"/>
  <c r="B523" i="6"/>
  <c r="C523" i="6"/>
  <c r="D523" i="6"/>
  <c r="E523" i="6"/>
  <c r="F523" i="6"/>
  <c r="G523" i="6"/>
  <c r="H523" i="6"/>
  <c r="I523" i="6"/>
  <c r="A524" i="6"/>
  <c r="B524" i="6"/>
  <c r="C524" i="6"/>
  <c r="D524" i="6"/>
  <c r="E524" i="6"/>
  <c r="F524" i="6"/>
  <c r="G524" i="6"/>
  <c r="H524" i="6"/>
  <c r="I524" i="6"/>
  <c r="A525" i="6"/>
  <c r="B525" i="6"/>
  <c r="C525" i="6"/>
  <c r="D525" i="6"/>
  <c r="E525" i="6"/>
  <c r="F525" i="6"/>
  <c r="G525" i="6"/>
  <c r="H525" i="6"/>
  <c r="I525" i="6"/>
  <c r="A546" i="6"/>
  <c r="B546" i="6"/>
  <c r="C546" i="6"/>
  <c r="D546" i="6"/>
  <c r="E546" i="6"/>
  <c r="F546" i="6"/>
  <c r="G546" i="6"/>
  <c r="H546" i="6"/>
  <c r="I546" i="6"/>
  <c r="A547" i="6"/>
  <c r="B547" i="6"/>
  <c r="C547" i="6"/>
  <c r="D547" i="6"/>
  <c r="E547" i="6"/>
  <c r="F547" i="6"/>
  <c r="G547" i="6"/>
  <c r="H547" i="6"/>
  <c r="I547" i="6"/>
  <c r="A562" i="6"/>
  <c r="B562" i="6"/>
  <c r="C562" i="6"/>
  <c r="D562" i="6"/>
  <c r="E562" i="6"/>
  <c r="F562" i="6"/>
  <c r="G562" i="6"/>
  <c r="H562" i="6"/>
  <c r="I562" i="6"/>
  <c r="A22" i="6"/>
  <c r="B22" i="6"/>
  <c r="C22" i="6"/>
  <c r="D22" i="6"/>
  <c r="E22" i="6"/>
  <c r="F22" i="6"/>
  <c r="G22" i="6"/>
  <c r="H22" i="6"/>
  <c r="I22" i="6"/>
  <c r="A29" i="6"/>
  <c r="B29" i="6"/>
  <c r="C29" i="6"/>
  <c r="D29" i="6"/>
  <c r="E29" i="6"/>
  <c r="F29" i="6"/>
  <c r="G29" i="6"/>
  <c r="H29" i="6"/>
  <c r="I29" i="6"/>
  <c r="A30" i="6"/>
  <c r="B30" i="6"/>
  <c r="C30" i="6"/>
  <c r="D30" i="6"/>
  <c r="E30" i="6"/>
  <c r="F30" i="6"/>
  <c r="G30" i="6"/>
  <c r="H30" i="6"/>
  <c r="I30" i="6"/>
  <c r="A23" i="6"/>
  <c r="B23" i="6"/>
  <c r="C23" i="6"/>
  <c r="D23" i="6"/>
  <c r="E23" i="6"/>
  <c r="F23" i="6"/>
  <c r="G23" i="6"/>
  <c r="H23" i="6"/>
  <c r="I23" i="6"/>
  <c r="A18" i="6"/>
  <c r="B18" i="6"/>
  <c r="C18" i="6"/>
  <c r="D18" i="6"/>
  <c r="E18" i="6"/>
  <c r="F18" i="6"/>
  <c r="G18" i="6"/>
  <c r="H18" i="6"/>
  <c r="I18" i="6"/>
  <c r="A21" i="6"/>
  <c r="B21" i="6"/>
  <c r="C21" i="6"/>
  <c r="D21" i="6"/>
  <c r="E21" i="6"/>
  <c r="F21" i="6"/>
  <c r="G21" i="6"/>
  <c r="H21" i="6"/>
  <c r="I21" i="6"/>
  <c r="A24" i="6"/>
  <c r="B24" i="6"/>
  <c r="C24" i="6"/>
  <c r="D24" i="6"/>
  <c r="E24" i="6"/>
  <c r="F24" i="6"/>
  <c r="G24" i="6"/>
  <c r="H24" i="6"/>
  <c r="I24" i="6"/>
  <c r="A75" i="6"/>
  <c r="B75" i="6"/>
  <c r="C75" i="6"/>
  <c r="D75" i="6"/>
  <c r="E75" i="6"/>
  <c r="F75" i="6"/>
  <c r="G75" i="6"/>
  <c r="H75" i="6"/>
  <c r="I75" i="6"/>
  <c r="A69" i="6"/>
  <c r="B69" i="6"/>
  <c r="C69" i="6"/>
  <c r="D69" i="6"/>
  <c r="E69" i="6"/>
  <c r="F69" i="6"/>
  <c r="G69" i="6"/>
  <c r="H69" i="6"/>
  <c r="I69" i="6"/>
  <c r="A70" i="6"/>
  <c r="B70" i="6"/>
  <c r="C70" i="6"/>
  <c r="D70" i="6"/>
  <c r="E70" i="6"/>
  <c r="F70" i="6"/>
  <c r="G70" i="6"/>
  <c r="H70" i="6"/>
  <c r="I70" i="6"/>
  <c r="A76" i="6"/>
  <c r="B76" i="6"/>
  <c r="C76" i="6"/>
  <c r="D76" i="6"/>
  <c r="E76" i="6"/>
  <c r="F76" i="6"/>
  <c r="G76" i="6"/>
  <c r="H76" i="6"/>
  <c r="I76" i="6"/>
  <c r="A65" i="6"/>
  <c r="B65" i="6"/>
  <c r="C65" i="6"/>
  <c r="D65" i="6"/>
  <c r="E65" i="6"/>
  <c r="F65" i="6"/>
  <c r="G65" i="6"/>
  <c r="H65" i="6"/>
  <c r="I65" i="6"/>
  <c r="A44" i="6"/>
  <c r="B44" i="6"/>
  <c r="C44" i="6"/>
  <c r="D44" i="6"/>
  <c r="E44" i="6"/>
  <c r="F44" i="6"/>
  <c r="G44" i="6"/>
  <c r="H44" i="6"/>
  <c r="I44" i="6"/>
  <c r="A71" i="6"/>
  <c r="B71" i="6"/>
  <c r="C71" i="6"/>
  <c r="D71" i="6"/>
  <c r="E71" i="6"/>
  <c r="F71" i="6"/>
  <c r="G71" i="6"/>
  <c r="H71" i="6"/>
  <c r="I71" i="6"/>
  <c r="A113" i="6"/>
  <c r="B113" i="6"/>
  <c r="C113" i="6"/>
  <c r="D113" i="6"/>
  <c r="E113" i="6"/>
  <c r="F113" i="6"/>
  <c r="G113" i="6"/>
  <c r="H113" i="6"/>
  <c r="I113" i="6"/>
  <c r="A153" i="6"/>
  <c r="B153" i="6"/>
  <c r="C153" i="6"/>
  <c r="D153" i="6"/>
  <c r="E153" i="6"/>
  <c r="F153" i="6"/>
  <c r="G153" i="6"/>
  <c r="H153" i="6"/>
  <c r="I153" i="6"/>
  <c r="A120" i="6"/>
  <c r="B120" i="6"/>
  <c r="C120" i="6"/>
  <c r="D120" i="6"/>
  <c r="E120" i="6"/>
  <c r="F120" i="6"/>
  <c r="G120" i="6"/>
  <c r="H120" i="6"/>
  <c r="I120" i="6"/>
  <c r="A114" i="6"/>
  <c r="B114" i="6"/>
  <c r="C114" i="6"/>
  <c r="D114" i="6"/>
  <c r="E114" i="6"/>
  <c r="F114" i="6"/>
  <c r="G114" i="6"/>
  <c r="H114" i="6"/>
  <c r="I114" i="6"/>
  <c r="A115" i="6"/>
  <c r="B115" i="6"/>
  <c r="C115" i="6"/>
  <c r="D115" i="6"/>
  <c r="E115" i="6"/>
  <c r="F115" i="6"/>
  <c r="G115" i="6"/>
  <c r="H115" i="6"/>
  <c r="I115" i="6"/>
  <c r="A121" i="6"/>
  <c r="B121" i="6"/>
  <c r="C121" i="6"/>
  <c r="D121" i="6"/>
  <c r="E121" i="6"/>
  <c r="F121" i="6"/>
  <c r="G121" i="6"/>
  <c r="H121" i="6"/>
  <c r="I121" i="6"/>
  <c r="A132" i="6"/>
  <c r="B132" i="6"/>
  <c r="C132" i="6"/>
  <c r="D132" i="6"/>
  <c r="E132" i="6"/>
  <c r="F132" i="6"/>
  <c r="G132" i="6"/>
  <c r="H132" i="6"/>
  <c r="I132" i="6"/>
  <c r="A123" i="6"/>
  <c r="B123" i="6"/>
  <c r="C123" i="6"/>
  <c r="D123" i="6"/>
  <c r="E123" i="6"/>
  <c r="F123" i="6"/>
  <c r="G123" i="6"/>
  <c r="H123" i="6"/>
  <c r="I123" i="6"/>
  <c r="A175" i="6"/>
  <c r="B175" i="6"/>
  <c r="C175" i="6"/>
  <c r="D175" i="6"/>
  <c r="E175" i="6"/>
  <c r="F175" i="6"/>
  <c r="G175" i="6"/>
  <c r="H175" i="6"/>
  <c r="I175" i="6"/>
  <c r="A182" i="6"/>
  <c r="B182" i="6"/>
  <c r="C182" i="6"/>
  <c r="D182" i="6"/>
  <c r="E182" i="6"/>
  <c r="F182" i="6"/>
  <c r="G182" i="6"/>
  <c r="H182" i="6"/>
  <c r="I182" i="6"/>
  <c r="A181" i="6"/>
  <c r="B181" i="6"/>
  <c r="C181" i="6"/>
  <c r="D181" i="6"/>
  <c r="E181" i="6"/>
  <c r="F181" i="6"/>
  <c r="G181" i="6"/>
  <c r="H181" i="6"/>
  <c r="I181" i="6"/>
  <c r="A176" i="6"/>
  <c r="B176" i="6"/>
  <c r="C176" i="6"/>
  <c r="D176" i="6"/>
  <c r="E176" i="6"/>
  <c r="F176" i="6"/>
  <c r="G176" i="6"/>
  <c r="H176" i="6"/>
  <c r="I176" i="6"/>
  <c r="A161" i="6"/>
  <c r="B161" i="6"/>
  <c r="C161" i="6"/>
  <c r="D161" i="6"/>
  <c r="E161" i="6"/>
  <c r="F161" i="6"/>
  <c r="G161" i="6"/>
  <c r="H161" i="6"/>
  <c r="I161" i="6"/>
  <c r="A164" i="6"/>
  <c r="B164" i="6"/>
  <c r="C164" i="6"/>
  <c r="D164" i="6"/>
  <c r="E164" i="6"/>
  <c r="F164" i="6"/>
  <c r="G164" i="6"/>
  <c r="H164" i="6"/>
  <c r="I164" i="6"/>
  <c r="A167" i="6"/>
  <c r="B167" i="6"/>
  <c r="C167" i="6"/>
  <c r="D167" i="6"/>
  <c r="E167" i="6"/>
  <c r="F167" i="6"/>
  <c r="G167" i="6"/>
  <c r="H167" i="6"/>
  <c r="I167" i="6"/>
  <c r="A220" i="6"/>
  <c r="B220" i="6"/>
  <c r="C220" i="6"/>
  <c r="D220" i="6"/>
  <c r="E220" i="6"/>
  <c r="F220" i="6"/>
  <c r="G220" i="6"/>
  <c r="H220" i="6"/>
  <c r="I220" i="6"/>
  <c r="A231" i="6"/>
  <c r="B231" i="6"/>
  <c r="C231" i="6"/>
  <c r="D231" i="6"/>
  <c r="E231" i="6"/>
  <c r="F231" i="6"/>
  <c r="G231" i="6"/>
  <c r="H231" i="6"/>
  <c r="I231" i="6"/>
  <c r="A233" i="6"/>
  <c r="B233" i="6"/>
  <c r="C233" i="6"/>
  <c r="D233" i="6"/>
  <c r="E233" i="6"/>
  <c r="F233" i="6"/>
  <c r="G233" i="6"/>
  <c r="H233" i="6"/>
  <c r="I233" i="6"/>
  <c r="A221" i="6"/>
  <c r="B221" i="6"/>
  <c r="C221" i="6"/>
  <c r="D221" i="6"/>
  <c r="E221" i="6"/>
  <c r="F221" i="6"/>
  <c r="G221" i="6"/>
  <c r="H221" i="6"/>
  <c r="I221" i="6"/>
  <c r="A218" i="6"/>
  <c r="B218" i="6"/>
  <c r="C218" i="6"/>
  <c r="D218" i="6"/>
  <c r="E218" i="6"/>
  <c r="F218" i="6"/>
  <c r="G218" i="6"/>
  <c r="H218" i="6"/>
  <c r="I218" i="6"/>
  <c r="A222" i="6"/>
  <c r="B222" i="6"/>
  <c r="C222" i="6"/>
  <c r="D222" i="6"/>
  <c r="E222" i="6"/>
  <c r="F222" i="6"/>
  <c r="G222" i="6"/>
  <c r="H222" i="6"/>
  <c r="I222" i="6"/>
  <c r="A228" i="6"/>
  <c r="B228" i="6"/>
  <c r="C228" i="6"/>
  <c r="D228" i="6"/>
  <c r="E228" i="6"/>
  <c r="F228" i="6"/>
  <c r="G228" i="6"/>
  <c r="H228" i="6"/>
  <c r="I228" i="6"/>
  <c r="A280" i="6"/>
  <c r="B280" i="6"/>
  <c r="C280" i="6"/>
  <c r="D280" i="6"/>
  <c r="E280" i="6"/>
  <c r="F280" i="6"/>
  <c r="G280" i="6"/>
  <c r="H280" i="6"/>
  <c r="I280" i="6"/>
  <c r="A303" i="6"/>
  <c r="B303" i="6"/>
  <c r="C303" i="6"/>
  <c r="D303" i="6"/>
  <c r="E303" i="6"/>
  <c r="F303" i="6"/>
  <c r="G303" i="6"/>
  <c r="H303" i="6"/>
  <c r="I303" i="6"/>
  <c r="A290" i="6"/>
  <c r="B290" i="6"/>
  <c r="C290" i="6"/>
  <c r="D290" i="6"/>
  <c r="E290" i="6"/>
  <c r="F290" i="6"/>
  <c r="G290" i="6"/>
  <c r="H290" i="6"/>
  <c r="I290" i="6"/>
  <c r="A281" i="6"/>
  <c r="B281" i="6"/>
  <c r="C281" i="6"/>
  <c r="D281" i="6"/>
  <c r="E281" i="6"/>
  <c r="F281" i="6"/>
  <c r="G281" i="6"/>
  <c r="H281" i="6"/>
  <c r="I281" i="6"/>
  <c r="A282" i="6"/>
  <c r="B282" i="6"/>
  <c r="C282" i="6"/>
  <c r="D282" i="6"/>
  <c r="E282" i="6"/>
  <c r="F282" i="6"/>
  <c r="G282" i="6"/>
  <c r="H282" i="6"/>
  <c r="I282" i="6"/>
  <c r="A285" i="6"/>
  <c r="B285" i="6"/>
  <c r="C285" i="6"/>
  <c r="D285" i="6"/>
  <c r="E285" i="6"/>
  <c r="F285" i="6"/>
  <c r="G285" i="6"/>
  <c r="H285" i="6"/>
  <c r="I285" i="6"/>
  <c r="A289" i="6"/>
  <c r="B289" i="6"/>
  <c r="C289" i="6"/>
  <c r="D289" i="6"/>
  <c r="E289" i="6"/>
  <c r="F289" i="6"/>
  <c r="G289" i="6"/>
  <c r="H289" i="6"/>
  <c r="I289" i="6"/>
  <c r="A357" i="6"/>
  <c r="B357" i="6"/>
  <c r="C357" i="6"/>
  <c r="D357" i="6"/>
  <c r="E357" i="6"/>
  <c r="F357" i="6"/>
  <c r="G357" i="6"/>
  <c r="H357" i="6"/>
  <c r="I357" i="6"/>
  <c r="A365" i="6"/>
  <c r="B365" i="6"/>
  <c r="C365" i="6"/>
  <c r="D365" i="6"/>
  <c r="E365" i="6"/>
  <c r="F365" i="6"/>
  <c r="G365" i="6"/>
  <c r="H365" i="6"/>
  <c r="I365" i="6"/>
  <c r="A358" i="6"/>
  <c r="B358" i="6"/>
  <c r="C358" i="6"/>
  <c r="D358" i="6"/>
  <c r="E358" i="6"/>
  <c r="F358" i="6"/>
  <c r="G358" i="6"/>
  <c r="H358" i="6"/>
  <c r="I358" i="6"/>
  <c r="A366" i="6"/>
  <c r="B366" i="6"/>
  <c r="C366" i="6"/>
  <c r="D366" i="6"/>
  <c r="E366" i="6"/>
  <c r="F366" i="6"/>
  <c r="G366" i="6"/>
  <c r="H366" i="6"/>
  <c r="I366" i="6"/>
  <c r="A347" i="6"/>
  <c r="B347" i="6"/>
  <c r="C347" i="6"/>
  <c r="D347" i="6"/>
  <c r="E347" i="6"/>
  <c r="F347" i="6"/>
  <c r="G347" i="6"/>
  <c r="H347" i="6"/>
  <c r="I347" i="6"/>
  <c r="A350" i="6"/>
  <c r="B350" i="6"/>
  <c r="C350" i="6"/>
  <c r="D350" i="6"/>
  <c r="E350" i="6"/>
  <c r="F350" i="6"/>
  <c r="G350" i="6"/>
  <c r="H350" i="6"/>
  <c r="I350" i="6"/>
  <c r="A353" i="6"/>
  <c r="B353" i="6"/>
  <c r="C353" i="6"/>
  <c r="D353" i="6"/>
  <c r="E353" i="6"/>
  <c r="F353" i="6"/>
  <c r="G353" i="6"/>
  <c r="H353" i="6"/>
  <c r="I353" i="6"/>
  <c r="A414" i="6"/>
  <c r="B414" i="6"/>
  <c r="C414" i="6"/>
  <c r="D414" i="6"/>
  <c r="E414" i="6"/>
  <c r="F414" i="6"/>
  <c r="G414" i="6"/>
  <c r="H414" i="6"/>
  <c r="I414" i="6"/>
  <c r="A392" i="6"/>
  <c r="B392" i="6"/>
  <c r="C392" i="6"/>
  <c r="D392" i="6"/>
  <c r="E392" i="6"/>
  <c r="F392" i="6"/>
  <c r="G392" i="6"/>
  <c r="H392" i="6"/>
  <c r="I392" i="6"/>
  <c r="A404" i="6"/>
  <c r="B404" i="6"/>
  <c r="C404" i="6"/>
  <c r="D404" i="6"/>
  <c r="E404" i="6"/>
  <c r="F404" i="6"/>
  <c r="G404" i="6"/>
  <c r="H404" i="6"/>
  <c r="I404" i="6"/>
  <c r="A397" i="6"/>
  <c r="B397" i="6"/>
  <c r="C397" i="6"/>
  <c r="D397" i="6"/>
  <c r="E397" i="6"/>
  <c r="F397" i="6"/>
  <c r="G397" i="6"/>
  <c r="H397" i="6"/>
  <c r="I397" i="6"/>
  <c r="A400" i="6"/>
  <c r="B400" i="6"/>
  <c r="C400" i="6"/>
  <c r="D400" i="6"/>
  <c r="E400" i="6"/>
  <c r="F400" i="6"/>
  <c r="G400" i="6"/>
  <c r="H400" i="6"/>
  <c r="I400" i="6"/>
  <c r="A407" i="6"/>
  <c r="B407" i="6"/>
  <c r="C407" i="6"/>
  <c r="D407" i="6"/>
  <c r="E407" i="6"/>
  <c r="F407" i="6"/>
  <c r="G407" i="6"/>
  <c r="H407" i="6"/>
  <c r="I407" i="6"/>
  <c r="A408" i="6"/>
  <c r="B408" i="6"/>
  <c r="C408" i="6"/>
  <c r="D408" i="6"/>
  <c r="E408" i="6"/>
  <c r="F408" i="6"/>
  <c r="G408" i="6"/>
  <c r="H408" i="6"/>
  <c r="I408" i="6"/>
  <c r="A401" i="6"/>
  <c r="B401" i="6"/>
  <c r="C401" i="6"/>
  <c r="D401" i="6"/>
  <c r="E401" i="6"/>
  <c r="F401" i="6"/>
  <c r="G401" i="6"/>
  <c r="H401" i="6"/>
  <c r="I401" i="6"/>
  <c r="A452" i="6"/>
  <c r="B452" i="6"/>
  <c r="C452" i="6"/>
  <c r="D452" i="6"/>
  <c r="E452" i="6"/>
  <c r="F452" i="6"/>
  <c r="G452" i="6"/>
  <c r="H452" i="6"/>
  <c r="I452" i="6"/>
  <c r="A457" i="6"/>
  <c r="B457" i="6"/>
  <c r="C457" i="6"/>
  <c r="D457" i="6"/>
  <c r="E457" i="6"/>
  <c r="F457" i="6"/>
  <c r="G457" i="6"/>
  <c r="H457" i="6"/>
  <c r="I457" i="6"/>
  <c r="A460" i="6"/>
  <c r="B460" i="6"/>
  <c r="C460" i="6"/>
  <c r="D460" i="6"/>
  <c r="E460" i="6"/>
  <c r="F460" i="6"/>
  <c r="G460" i="6"/>
  <c r="H460" i="6"/>
  <c r="I460" i="6"/>
  <c r="A453" i="6"/>
  <c r="B453" i="6"/>
  <c r="C453" i="6"/>
  <c r="D453" i="6"/>
  <c r="E453" i="6"/>
  <c r="F453" i="6"/>
  <c r="G453" i="6"/>
  <c r="H453" i="6"/>
  <c r="I453" i="6"/>
  <c r="A441" i="6"/>
  <c r="B441" i="6"/>
  <c r="C441" i="6"/>
  <c r="D441" i="6"/>
  <c r="E441" i="6"/>
  <c r="F441" i="6"/>
  <c r="G441" i="6"/>
  <c r="H441" i="6"/>
  <c r="I441" i="6"/>
  <c r="A447" i="6"/>
  <c r="B447" i="6"/>
  <c r="C447" i="6"/>
  <c r="D447" i="6"/>
  <c r="E447" i="6"/>
  <c r="F447" i="6"/>
  <c r="G447" i="6"/>
  <c r="H447" i="6"/>
  <c r="I447" i="6"/>
  <c r="A448" i="6"/>
  <c r="B448" i="6"/>
  <c r="C448" i="6"/>
  <c r="D448" i="6"/>
  <c r="E448" i="6"/>
  <c r="F448" i="6"/>
  <c r="G448" i="6"/>
  <c r="H448" i="6"/>
  <c r="I448" i="6"/>
  <c r="A442" i="6"/>
  <c r="B442" i="6"/>
  <c r="C442" i="6"/>
  <c r="D442" i="6"/>
  <c r="E442" i="6"/>
  <c r="F442" i="6"/>
  <c r="G442" i="6"/>
  <c r="H442" i="6"/>
  <c r="I442" i="6"/>
  <c r="A488" i="6"/>
  <c r="B488" i="6"/>
  <c r="C488" i="6"/>
  <c r="D488" i="6"/>
  <c r="E488" i="6"/>
  <c r="F488" i="6"/>
  <c r="G488" i="6"/>
  <c r="H488" i="6"/>
  <c r="I488" i="6"/>
  <c r="A492" i="6"/>
  <c r="B492" i="6"/>
  <c r="C492" i="6"/>
  <c r="D492" i="6"/>
  <c r="E492" i="6"/>
  <c r="F492" i="6"/>
  <c r="G492" i="6"/>
  <c r="H492" i="6"/>
  <c r="I492" i="6"/>
  <c r="A499" i="6"/>
  <c r="B499" i="6"/>
  <c r="C499" i="6"/>
  <c r="D499" i="6"/>
  <c r="E499" i="6"/>
  <c r="F499" i="6"/>
  <c r="G499" i="6"/>
  <c r="H499" i="6"/>
  <c r="I499" i="6"/>
  <c r="A489" i="6"/>
  <c r="B489" i="6"/>
  <c r="C489" i="6"/>
  <c r="D489" i="6"/>
  <c r="E489" i="6"/>
  <c r="F489" i="6"/>
  <c r="G489" i="6"/>
  <c r="H489" i="6"/>
  <c r="I489" i="6"/>
  <c r="A493" i="6"/>
  <c r="B493" i="6"/>
  <c r="C493" i="6"/>
  <c r="D493" i="6"/>
  <c r="E493" i="6"/>
  <c r="F493" i="6"/>
  <c r="G493" i="6"/>
  <c r="H493" i="6"/>
  <c r="I493" i="6"/>
  <c r="A495" i="6"/>
  <c r="B495" i="6"/>
  <c r="C495" i="6"/>
  <c r="D495" i="6"/>
  <c r="E495" i="6"/>
  <c r="F495" i="6"/>
  <c r="G495" i="6"/>
  <c r="H495" i="6"/>
  <c r="I495" i="6"/>
  <c r="A513" i="6"/>
  <c r="B513" i="6"/>
  <c r="C513" i="6"/>
  <c r="D513" i="6"/>
  <c r="E513" i="6"/>
  <c r="F513" i="6"/>
  <c r="G513" i="6"/>
  <c r="H513" i="6"/>
  <c r="I513" i="6"/>
  <c r="A521" i="6"/>
  <c r="B521" i="6"/>
  <c r="C521" i="6"/>
  <c r="D521" i="6"/>
  <c r="E521" i="6"/>
  <c r="F521" i="6"/>
  <c r="G521" i="6"/>
  <c r="H521" i="6"/>
  <c r="I521" i="6"/>
  <c r="A522" i="6"/>
  <c r="B522" i="6"/>
  <c r="C522" i="6"/>
  <c r="D522" i="6"/>
  <c r="E522" i="6"/>
  <c r="F522" i="6"/>
  <c r="G522" i="6"/>
  <c r="H522" i="6"/>
  <c r="I522" i="6"/>
  <c r="A514" i="6"/>
  <c r="B514" i="6"/>
  <c r="C514" i="6"/>
  <c r="D514" i="6"/>
  <c r="E514" i="6"/>
  <c r="F514" i="6"/>
  <c r="G514" i="6"/>
  <c r="H514" i="6"/>
  <c r="I514" i="6"/>
  <c r="A531" i="6"/>
  <c r="B531" i="6"/>
  <c r="C531" i="6"/>
  <c r="D531" i="6"/>
  <c r="E531" i="6"/>
  <c r="F531" i="6"/>
  <c r="G531" i="6"/>
  <c r="H531" i="6"/>
  <c r="I531" i="6"/>
  <c r="A533" i="6"/>
  <c r="B533" i="6"/>
  <c r="C533" i="6"/>
  <c r="D533" i="6"/>
  <c r="E533" i="6"/>
  <c r="F533" i="6"/>
  <c r="G533" i="6"/>
  <c r="H533" i="6"/>
  <c r="I533" i="6"/>
  <c r="A536" i="6"/>
  <c r="B536" i="6"/>
  <c r="C536" i="6"/>
  <c r="D536" i="6"/>
  <c r="E536" i="6"/>
  <c r="F536" i="6"/>
  <c r="G536" i="6"/>
  <c r="H536" i="6"/>
  <c r="I536" i="6"/>
  <c r="A559" i="6"/>
  <c r="B559" i="6"/>
  <c r="C559" i="6"/>
  <c r="D559" i="6"/>
  <c r="E559" i="6"/>
  <c r="F559" i="6"/>
  <c r="G559" i="6"/>
  <c r="H559" i="6"/>
  <c r="I559" i="6"/>
  <c r="A564" i="6"/>
  <c r="B564" i="6"/>
  <c r="C564" i="6"/>
  <c r="D564" i="6"/>
  <c r="E564" i="6"/>
  <c r="F564" i="6"/>
  <c r="G564" i="6"/>
  <c r="H564" i="6"/>
  <c r="I564" i="6"/>
  <c r="A565" i="6"/>
  <c r="B565" i="6"/>
  <c r="C565" i="6"/>
  <c r="D565" i="6"/>
  <c r="E565" i="6"/>
  <c r="F565" i="6"/>
  <c r="G565" i="6"/>
  <c r="H565" i="6"/>
  <c r="I565" i="6"/>
  <c r="A560" i="6"/>
  <c r="B560" i="6"/>
  <c r="C560" i="6"/>
  <c r="D560" i="6"/>
  <c r="E560" i="6"/>
  <c r="F560" i="6"/>
  <c r="G560" i="6"/>
  <c r="H560" i="6"/>
  <c r="I560" i="6"/>
  <c r="A558" i="6"/>
  <c r="B558" i="6"/>
  <c r="C558" i="6"/>
  <c r="D558" i="6"/>
  <c r="E558" i="6"/>
  <c r="F558" i="6"/>
  <c r="G558" i="6"/>
  <c r="H558" i="6"/>
  <c r="I558" i="6"/>
  <c r="A561" i="6"/>
  <c r="B561" i="6"/>
  <c r="C561" i="6"/>
  <c r="D561" i="6"/>
  <c r="E561" i="6"/>
  <c r="F561" i="6"/>
  <c r="G561" i="6"/>
  <c r="H561" i="6"/>
  <c r="I561" i="6"/>
  <c r="A563" i="6"/>
  <c r="B563" i="6"/>
  <c r="C563" i="6"/>
  <c r="D563" i="6"/>
  <c r="E563" i="6"/>
  <c r="F563" i="6"/>
  <c r="G563" i="6"/>
  <c r="H563" i="6"/>
  <c r="I563" i="6"/>
  <c r="A570" i="6"/>
  <c r="B570" i="6"/>
  <c r="C570" i="6"/>
  <c r="D570" i="6"/>
  <c r="E570" i="6"/>
  <c r="F570" i="6"/>
  <c r="G570" i="6"/>
  <c r="H570" i="6"/>
  <c r="I570" i="6"/>
  <c r="A574" i="6"/>
  <c r="B574" i="6"/>
  <c r="C574" i="6"/>
  <c r="D574" i="6"/>
  <c r="E574" i="6"/>
  <c r="F574" i="6"/>
  <c r="G574" i="6"/>
  <c r="H574" i="6"/>
  <c r="I574" i="6"/>
  <c r="A575" i="6"/>
  <c r="B575" i="6"/>
  <c r="C575" i="6"/>
  <c r="D575" i="6"/>
  <c r="E575" i="6"/>
  <c r="F575" i="6"/>
  <c r="G575" i="6"/>
  <c r="H575" i="6"/>
  <c r="I575" i="6"/>
  <c r="A571" i="6"/>
  <c r="B571" i="6"/>
  <c r="C571" i="6"/>
  <c r="D571" i="6"/>
  <c r="E571" i="6"/>
  <c r="F571" i="6"/>
  <c r="G571" i="6"/>
  <c r="H571" i="6"/>
  <c r="I571" i="6"/>
  <c r="A572" i="6"/>
  <c r="B572" i="6"/>
  <c r="C572" i="6"/>
  <c r="D572" i="6"/>
  <c r="E572" i="6"/>
  <c r="F572" i="6"/>
  <c r="G572" i="6"/>
  <c r="H572" i="6"/>
  <c r="I572" i="6"/>
  <c r="A576" i="6"/>
  <c r="B576" i="6"/>
  <c r="C576" i="6"/>
  <c r="D576" i="6"/>
  <c r="E576" i="6"/>
  <c r="F576" i="6"/>
  <c r="G576" i="6"/>
  <c r="H576" i="6"/>
  <c r="I576" i="6"/>
  <c r="A577" i="6"/>
  <c r="B577" i="6"/>
  <c r="C577" i="6"/>
  <c r="D577" i="6"/>
  <c r="E577" i="6"/>
  <c r="F577" i="6"/>
  <c r="G577" i="6"/>
  <c r="H577" i="6"/>
  <c r="I577" i="6"/>
  <c r="A573" i="6"/>
  <c r="B573" i="6"/>
  <c r="C573" i="6"/>
  <c r="D573" i="6"/>
  <c r="E573" i="6"/>
  <c r="F573" i="6"/>
  <c r="G573" i="6"/>
  <c r="H573" i="6"/>
  <c r="I573" i="6"/>
  <c r="A6" i="6"/>
  <c r="B6" i="6"/>
  <c r="C6" i="6"/>
  <c r="D6" i="6"/>
  <c r="E6" i="6"/>
  <c r="F6" i="6"/>
  <c r="G6" i="6"/>
  <c r="H6" i="6"/>
  <c r="I6" i="6"/>
  <c r="A4" i="6"/>
  <c r="B4" i="6"/>
  <c r="C4" i="6"/>
  <c r="D4" i="6"/>
  <c r="E4" i="6"/>
  <c r="F4" i="6"/>
  <c r="G4" i="6"/>
  <c r="H4" i="6"/>
  <c r="I4" i="6"/>
  <c r="A7" i="6"/>
  <c r="B7" i="6"/>
  <c r="C7" i="6"/>
  <c r="D7" i="6"/>
  <c r="E7" i="6"/>
  <c r="F7" i="6"/>
  <c r="G7" i="6"/>
  <c r="H7" i="6"/>
  <c r="I7" i="6"/>
  <c r="A8" i="6"/>
  <c r="B8" i="6"/>
  <c r="C8" i="6"/>
  <c r="D8" i="6"/>
  <c r="E8" i="6"/>
  <c r="F8" i="6"/>
  <c r="G8" i="6"/>
  <c r="H8" i="6"/>
  <c r="I8" i="6"/>
  <c r="A9" i="6"/>
  <c r="B9" i="6"/>
  <c r="C9" i="6"/>
  <c r="D9" i="6"/>
  <c r="E9" i="6"/>
  <c r="F9" i="6"/>
  <c r="G9" i="6"/>
  <c r="H9" i="6"/>
  <c r="I9" i="6"/>
  <c r="A55" i="6"/>
  <c r="B55" i="6"/>
  <c r="C55" i="6"/>
  <c r="D55" i="6"/>
  <c r="E55" i="6"/>
  <c r="F55" i="6"/>
  <c r="G55" i="6"/>
  <c r="H55" i="6"/>
  <c r="I55" i="6"/>
  <c r="A19" i="6"/>
  <c r="B19" i="6"/>
  <c r="C19" i="6"/>
  <c r="D19" i="6"/>
  <c r="E19" i="6"/>
  <c r="F19" i="6"/>
  <c r="G19" i="6"/>
  <c r="H19" i="6"/>
  <c r="I19" i="6"/>
  <c r="A25" i="6"/>
  <c r="B25" i="6"/>
  <c r="C25" i="6"/>
  <c r="D25" i="6"/>
  <c r="E25" i="6"/>
  <c r="F25" i="6"/>
  <c r="G25" i="6"/>
  <c r="H25" i="6"/>
  <c r="I25" i="6"/>
  <c r="A16" i="6"/>
  <c r="B16" i="6"/>
  <c r="C16" i="6"/>
  <c r="D16" i="6"/>
  <c r="E16" i="6"/>
  <c r="F16" i="6"/>
  <c r="G16" i="6"/>
  <c r="H16" i="6"/>
  <c r="I16" i="6"/>
  <c r="A27" i="6"/>
  <c r="B27" i="6"/>
  <c r="C27" i="6"/>
  <c r="D27" i="6"/>
  <c r="E27" i="6"/>
  <c r="F27" i="6"/>
  <c r="G27" i="6"/>
  <c r="H27" i="6"/>
  <c r="I27" i="6"/>
  <c r="A31" i="6"/>
  <c r="B31" i="6"/>
  <c r="C31" i="6"/>
  <c r="D31" i="6"/>
  <c r="E31" i="6"/>
  <c r="F31" i="6"/>
  <c r="G31" i="6"/>
  <c r="H31" i="6"/>
  <c r="I31" i="6"/>
  <c r="A41" i="6"/>
  <c r="B41" i="6"/>
  <c r="C41" i="6"/>
  <c r="D41" i="6"/>
  <c r="E41" i="6"/>
  <c r="F41" i="6"/>
  <c r="G41" i="6"/>
  <c r="H41" i="6"/>
  <c r="I41" i="6"/>
  <c r="A32" i="6"/>
  <c r="B32" i="6"/>
  <c r="C32" i="6"/>
  <c r="D32" i="6"/>
  <c r="E32" i="6"/>
  <c r="F32" i="6"/>
  <c r="G32" i="6"/>
  <c r="H32" i="6"/>
  <c r="I32" i="6"/>
  <c r="A236" i="6"/>
  <c r="B236" i="6"/>
  <c r="C236" i="6"/>
  <c r="D236" i="6"/>
  <c r="E236" i="6"/>
  <c r="F236" i="6"/>
  <c r="G236" i="6"/>
  <c r="H236" i="6"/>
  <c r="I236" i="6"/>
  <c r="A28" i="6"/>
  <c r="B28" i="6"/>
  <c r="C28" i="6"/>
  <c r="D28" i="6"/>
  <c r="E28" i="6"/>
  <c r="F28" i="6"/>
  <c r="G28" i="6"/>
  <c r="H28" i="6"/>
  <c r="I28" i="6"/>
  <c r="A66" i="6"/>
  <c r="B66" i="6"/>
  <c r="C66" i="6"/>
  <c r="D66" i="6"/>
  <c r="E66" i="6"/>
  <c r="F66" i="6"/>
  <c r="G66" i="6"/>
  <c r="H66" i="6"/>
  <c r="I66" i="6"/>
  <c r="A72" i="6"/>
  <c r="B72" i="6"/>
  <c r="C72" i="6"/>
  <c r="D72" i="6"/>
  <c r="E72" i="6"/>
  <c r="F72" i="6"/>
  <c r="G72" i="6"/>
  <c r="H72" i="6"/>
  <c r="I72" i="6"/>
  <c r="A63" i="6"/>
  <c r="B63" i="6"/>
  <c r="C63" i="6"/>
  <c r="D63" i="6"/>
  <c r="E63" i="6"/>
  <c r="F63" i="6"/>
  <c r="G63" i="6"/>
  <c r="H63" i="6"/>
  <c r="I63" i="6"/>
  <c r="A56" i="6"/>
  <c r="B56" i="6"/>
  <c r="C56" i="6"/>
  <c r="D56" i="6"/>
  <c r="E56" i="6"/>
  <c r="F56" i="6"/>
  <c r="G56" i="6"/>
  <c r="H56" i="6"/>
  <c r="I56" i="6"/>
  <c r="A74" i="6"/>
  <c r="B74" i="6"/>
  <c r="C74" i="6"/>
  <c r="D74" i="6"/>
  <c r="E74" i="6"/>
  <c r="F74" i="6"/>
  <c r="G74" i="6"/>
  <c r="H74" i="6"/>
  <c r="I74" i="6"/>
  <c r="A102" i="6"/>
  <c r="B102" i="6"/>
  <c r="C102" i="6"/>
  <c r="D102" i="6"/>
  <c r="E102" i="6"/>
  <c r="F102" i="6"/>
  <c r="G102" i="6"/>
  <c r="H102" i="6"/>
  <c r="I102" i="6"/>
  <c r="A92" i="6"/>
  <c r="B92" i="6"/>
  <c r="C92" i="6"/>
  <c r="D92" i="6"/>
  <c r="E92" i="6"/>
  <c r="F92" i="6"/>
  <c r="G92" i="6"/>
  <c r="H92" i="6"/>
  <c r="I92" i="6"/>
  <c r="A98" i="6"/>
  <c r="B98" i="6"/>
  <c r="C98" i="6"/>
  <c r="D98" i="6"/>
  <c r="E98" i="6"/>
  <c r="F98" i="6"/>
  <c r="G98" i="6"/>
  <c r="H98" i="6"/>
  <c r="I98" i="6"/>
  <c r="A108" i="6"/>
  <c r="B108" i="6"/>
  <c r="C108" i="6"/>
  <c r="D108" i="6"/>
  <c r="E108" i="6"/>
  <c r="F108" i="6"/>
  <c r="G108" i="6"/>
  <c r="H108" i="6"/>
  <c r="I108" i="6"/>
  <c r="A103" i="6"/>
  <c r="B103" i="6"/>
  <c r="C103" i="6"/>
  <c r="D103" i="6"/>
  <c r="E103" i="6"/>
  <c r="F103" i="6"/>
  <c r="G103" i="6"/>
  <c r="H103" i="6"/>
  <c r="I103" i="6"/>
  <c r="A124" i="6"/>
  <c r="B124" i="6"/>
  <c r="C124" i="6"/>
  <c r="D124" i="6"/>
  <c r="E124" i="6"/>
  <c r="F124" i="6"/>
  <c r="G124" i="6"/>
  <c r="H124" i="6"/>
  <c r="I124" i="6"/>
  <c r="A396" i="6"/>
  <c r="B396" i="6"/>
  <c r="C396" i="6"/>
  <c r="D396" i="6"/>
  <c r="E396" i="6"/>
  <c r="F396" i="6"/>
  <c r="G396" i="6"/>
  <c r="H396" i="6"/>
  <c r="I396" i="6"/>
  <c r="A119" i="6"/>
  <c r="B119" i="6"/>
  <c r="C119" i="6"/>
  <c r="D119" i="6"/>
  <c r="E119" i="6"/>
  <c r="F119" i="6"/>
  <c r="G119" i="6"/>
  <c r="H119" i="6"/>
  <c r="I119" i="6"/>
  <c r="A125" i="6"/>
  <c r="B125" i="6"/>
  <c r="C125" i="6"/>
  <c r="D125" i="6"/>
  <c r="E125" i="6"/>
  <c r="F125" i="6"/>
  <c r="G125" i="6"/>
  <c r="H125" i="6"/>
  <c r="I125" i="6"/>
  <c r="A117" i="6"/>
  <c r="B117" i="6"/>
  <c r="C117" i="6"/>
  <c r="D117" i="6"/>
  <c r="E117" i="6"/>
  <c r="F117" i="6"/>
  <c r="G117" i="6"/>
  <c r="H117" i="6"/>
  <c r="I117" i="6"/>
  <c r="A140" i="6"/>
  <c r="B140" i="6"/>
  <c r="C140" i="6"/>
  <c r="D140" i="6"/>
  <c r="E140" i="6"/>
  <c r="F140" i="6"/>
  <c r="G140" i="6"/>
  <c r="H140" i="6"/>
  <c r="I140" i="6"/>
  <c r="A145" i="6"/>
  <c r="B145" i="6"/>
  <c r="C145" i="6"/>
  <c r="D145" i="6"/>
  <c r="E145" i="6"/>
  <c r="F145" i="6"/>
  <c r="G145" i="6"/>
  <c r="H145" i="6"/>
  <c r="I145" i="6"/>
  <c r="A143" i="6"/>
  <c r="B143" i="6"/>
  <c r="C143" i="6"/>
  <c r="D143" i="6"/>
  <c r="E143" i="6"/>
  <c r="F143" i="6"/>
  <c r="G143" i="6"/>
  <c r="H143" i="6"/>
  <c r="I143" i="6"/>
  <c r="A150" i="6"/>
  <c r="B150" i="6"/>
  <c r="C150" i="6"/>
  <c r="D150" i="6"/>
  <c r="E150" i="6"/>
  <c r="F150" i="6"/>
  <c r="G150" i="6"/>
  <c r="H150" i="6"/>
  <c r="I150" i="6"/>
  <c r="A152" i="6"/>
  <c r="B152" i="6"/>
  <c r="C152" i="6"/>
  <c r="D152" i="6"/>
  <c r="E152" i="6"/>
  <c r="F152" i="6"/>
  <c r="G152" i="6"/>
  <c r="H152" i="6"/>
  <c r="I152" i="6"/>
  <c r="A162" i="6"/>
  <c r="B162" i="6"/>
  <c r="C162" i="6"/>
  <c r="D162" i="6"/>
  <c r="E162" i="6"/>
  <c r="F162" i="6"/>
  <c r="G162" i="6"/>
  <c r="H162" i="6"/>
  <c r="I162" i="6"/>
  <c r="A171" i="6"/>
  <c r="B171" i="6"/>
  <c r="C171" i="6"/>
  <c r="D171" i="6"/>
  <c r="E171" i="6"/>
  <c r="F171" i="6"/>
  <c r="G171" i="6"/>
  <c r="H171" i="6"/>
  <c r="I171" i="6"/>
  <c r="A174" i="6"/>
  <c r="B174" i="6"/>
  <c r="C174" i="6"/>
  <c r="D174" i="6"/>
  <c r="E174" i="6"/>
  <c r="F174" i="6"/>
  <c r="G174" i="6"/>
  <c r="H174" i="6"/>
  <c r="I174" i="6"/>
  <c r="A163" i="6"/>
  <c r="B163" i="6"/>
  <c r="C163" i="6"/>
  <c r="D163" i="6"/>
  <c r="E163" i="6"/>
  <c r="F163" i="6"/>
  <c r="G163" i="6"/>
  <c r="H163" i="6"/>
  <c r="I163" i="6"/>
  <c r="A173" i="6"/>
  <c r="B173" i="6"/>
  <c r="C173" i="6"/>
  <c r="D173" i="6"/>
  <c r="E173" i="6"/>
  <c r="F173" i="6"/>
  <c r="G173" i="6"/>
  <c r="H173" i="6"/>
  <c r="I173" i="6"/>
  <c r="A193" i="6"/>
  <c r="B193" i="6"/>
  <c r="C193" i="6"/>
  <c r="D193" i="6"/>
  <c r="E193" i="6"/>
  <c r="F193" i="6"/>
  <c r="G193" i="6"/>
  <c r="H193" i="6"/>
  <c r="I193" i="6"/>
  <c r="A202" i="6"/>
  <c r="B202" i="6"/>
  <c r="C202" i="6"/>
  <c r="D202" i="6"/>
  <c r="E202" i="6"/>
  <c r="F202" i="6"/>
  <c r="G202" i="6"/>
  <c r="H202" i="6"/>
  <c r="I202" i="6"/>
  <c r="A198" i="6"/>
  <c r="B198" i="6"/>
  <c r="C198" i="6"/>
  <c r="D198" i="6"/>
  <c r="E198" i="6"/>
  <c r="F198" i="6"/>
  <c r="G198" i="6"/>
  <c r="H198" i="6"/>
  <c r="I198" i="6"/>
  <c r="A197" i="6"/>
  <c r="B197" i="6"/>
  <c r="C197" i="6"/>
  <c r="D197" i="6"/>
  <c r="E197" i="6"/>
  <c r="F197" i="6"/>
  <c r="G197" i="6"/>
  <c r="H197" i="6"/>
  <c r="I197" i="6"/>
  <c r="A201" i="6"/>
  <c r="B201" i="6"/>
  <c r="C201" i="6"/>
  <c r="D201" i="6"/>
  <c r="E201" i="6"/>
  <c r="F201" i="6"/>
  <c r="G201" i="6"/>
  <c r="H201" i="6"/>
  <c r="I201" i="6"/>
  <c r="A219" i="6"/>
  <c r="B219" i="6"/>
  <c r="C219" i="6"/>
  <c r="D219" i="6"/>
  <c r="E219" i="6"/>
  <c r="F219" i="6"/>
  <c r="G219" i="6"/>
  <c r="H219" i="6"/>
  <c r="I219" i="6"/>
  <c r="A226" i="6"/>
  <c r="B226" i="6"/>
  <c r="C226" i="6"/>
  <c r="D226" i="6"/>
  <c r="E226" i="6"/>
  <c r="F226" i="6"/>
  <c r="G226" i="6"/>
  <c r="H226" i="6"/>
  <c r="I226" i="6"/>
  <c r="A216" i="6"/>
  <c r="B216" i="6"/>
  <c r="C216" i="6"/>
  <c r="D216" i="6"/>
  <c r="E216" i="6"/>
  <c r="F216" i="6"/>
  <c r="G216" i="6"/>
  <c r="H216" i="6"/>
  <c r="I216" i="6"/>
  <c r="A227" i="6"/>
  <c r="B227" i="6"/>
  <c r="C227" i="6"/>
  <c r="D227" i="6"/>
  <c r="E227" i="6"/>
  <c r="F227" i="6"/>
  <c r="G227" i="6"/>
  <c r="H227" i="6"/>
  <c r="I227" i="6"/>
  <c r="A209" i="6"/>
  <c r="B209" i="6"/>
  <c r="C209" i="6"/>
  <c r="D209" i="6"/>
  <c r="E209" i="6"/>
  <c r="F209" i="6"/>
  <c r="G209" i="6"/>
  <c r="H209" i="6"/>
  <c r="I209" i="6"/>
  <c r="A239" i="6"/>
  <c r="B239" i="6"/>
  <c r="C239" i="6"/>
  <c r="D239" i="6"/>
  <c r="E239" i="6"/>
  <c r="F239" i="6"/>
  <c r="G239" i="6"/>
  <c r="H239" i="6"/>
  <c r="I239" i="6"/>
  <c r="A242" i="6"/>
  <c r="B242" i="6"/>
  <c r="C242" i="6"/>
  <c r="D242" i="6"/>
  <c r="E242" i="6"/>
  <c r="F242" i="6"/>
  <c r="G242" i="6"/>
  <c r="H242" i="6"/>
  <c r="I242" i="6"/>
  <c r="A244" i="6"/>
  <c r="B244" i="6"/>
  <c r="C244" i="6"/>
  <c r="D244" i="6"/>
  <c r="E244" i="6"/>
  <c r="F244" i="6"/>
  <c r="G244" i="6"/>
  <c r="H244" i="6"/>
  <c r="I244" i="6"/>
  <c r="A246" i="6"/>
  <c r="B246" i="6"/>
  <c r="C246" i="6"/>
  <c r="D246" i="6"/>
  <c r="E246" i="6"/>
  <c r="F246" i="6"/>
  <c r="G246" i="6"/>
  <c r="H246" i="6"/>
  <c r="I246" i="6"/>
  <c r="A243" i="6"/>
  <c r="B243" i="6"/>
  <c r="C243" i="6"/>
  <c r="D243" i="6"/>
  <c r="E243" i="6"/>
  <c r="F243" i="6"/>
  <c r="G243" i="6"/>
  <c r="H243" i="6"/>
  <c r="I243" i="6"/>
  <c r="A276" i="6"/>
  <c r="B276" i="6"/>
  <c r="C276" i="6"/>
  <c r="D276" i="6"/>
  <c r="E276" i="6"/>
  <c r="F276" i="6"/>
  <c r="G276" i="6"/>
  <c r="H276" i="6"/>
  <c r="I276" i="6"/>
  <c r="A291" i="6"/>
  <c r="B291" i="6"/>
  <c r="C291" i="6"/>
  <c r="D291" i="6"/>
  <c r="E291" i="6"/>
  <c r="F291" i="6"/>
  <c r="G291" i="6"/>
  <c r="H291" i="6"/>
  <c r="I291" i="6"/>
  <c r="A283" i="6"/>
  <c r="B283" i="6"/>
  <c r="C283" i="6"/>
  <c r="D283" i="6"/>
  <c r="E283" i="6"/>
  <c r="F283" i="6"/>
  <c r="G283" i="6"/>
  <c r="H283" i="6"/>
  <c r="I283" i="6"/>
  <c r="A286" i="6"/>
  <c r="B286" i="6"/>
  <c r="C286" i="6"/>
  <c r="D286" i="6"/>
  <c r="E286" i="6"/>
  <c r="F286" i="6"/>
  <c r="G286" i="6"/>
  <c r="H286" i="6"/>
  <c r="I286" i="6"/>
  <c r="A293" i="6"/>
  <c r="B293" i="6"/>
  <c r="C293" i="6"/>
  <c r="D293" i="6"/>
  <c r="E293" i="6"/>
  <c r="F293" i="6"/>
  <c r="G293" i="6"/>
  <c r="H293" i="6"/>
  <c r="I293" i="6"/>
  <c r="A301" i="6"/>
  <c r="B301" i="6"/>
  <c r="C301" i="6"/>
  <c r="D301" i="6"/>
  <c r="E301" i="6"/>
  <c r="F301" i="6"/>
  <c r="G301" i="6"/>
  <c r="H301" i="6"/>
  <c r="I301" i="6"/>
  <c r="A296" i="6"/>
  <c r="B296" i="6"/>
  <c r="C296" i="6"/>
  <c r="D296" i="6"/>
  <c r="E296" i="6"/>
  <c r="F296" i="6"/>
  <c r="G296" i="6"/>
  <c r="H296" i="6"/>
  <c r="I296" i="6"/>
  <c r="A306" i="6"/>
  <c r="B306" i="6"/>
  <c r="C306" i="6"/>
  <c r="D306" i="6"/>
  <c r="E306" i="6"/>
  <c r="F306" i="6"/>
  <c r="G306" i="6"/>
  <c r="H306" i="6"/>
  <c r="I306" i="6"/>
  <c r="A297" i="6"/>
  <c r="B297" i="6"/>
  <c r="C297" i="6"/>
  <c r="D297" i="6"/>
  <c r="E297" i="6"/>
  <c r="F297" i="6"/>
  <c r="G297" i="6"/>
  <c r="H297" i="6"/>
  <c r="I297" i="6"/>
  <c r="A298" i="6"/>
  <c r="B298" i="6"/>
  <c r="C298" i="6"/>
  <c r="D298" i="6"/>
  <c r="E298" i="6"/>
  <c r="F298" i="6"/>
  <c r="G298" i="6"/>
  <c r="H298" i="6"/>
  <c r="I298" i="6"/>
  <c r="A331" i="6"/>
  <c r="B331" i="6"/>
  <c r="C331" i="6"/>
  <c r="D331" i="6"/>
  <c r="E331" i="6"/>
  <c r="F331" i="6"/>
  <c r="G331" i="6"/>
  <c r="H331" i="6"/>
  <c r="I331" i="6"/>
  <c r="A338" i="6"/>
  <c r="B338" i="6"/>
  <c r="C338" i="6"/>
  <c r="D338" i="6"/>
  <c r="E338" i="6"/>
  <c r="F338" i="6"/>
  <c r="G338" i="6"/>
  <c r="H338" i="6"/>
  <c r="I338" i="6"/>
  <c r="A342" i="6"/>
  <c r="B342" i="6"/>
  <c r="C342" i="6"/>
  <c r="D342" i="6"/>
  <c r="E342" i="6"/>
  <c r="F342" i="6"/>
  <c r="G342" i="6"/>
  <c r="H342" i="6"/>
  <c r="I342" i="6"/>
  <c r="A340" i="6"/>
  <c r="B340" i="6"/>
  <c r="C340" i="6"/>
  <c r="D340" i="6"/>
  <c r="E340" i="6"/>
  <c r="F340" i="6"/>
  <c r="G340" i="6"/>
  <c r="H340" i="6"/>
  <c r="I340" i="6"/>
  <c r="A337" i="6"/>
  <c r="B337" i="6"/>
  <c r="C337" i="6"/>
  <c r="D337" i="6"/>
  <c r="E337" i="6"/>
  <c r="F337" i="6"/>
  <c r="G337" i="6"/>
  <c r="H337" i="6"/>
  <c r="I337" i="6"/>
  <c r="A369" i="6"/>
  <c r="B369" i="6"/>
  <c r="C369" i="6"/>
  <c r="D369" i="6"/>
  <c r="E369" i="6"/>
  <c r="F369" i="6"/>
  <c r="G369" i="6"/>
  <c r="H369" i="6"/>
  <c r="I369" i="6"/>
  <c r="A352" i="6"/>
  <c r="B352" i="6"/>
  <c r="C352" i="6"/>
  <c r="D352" i="6"/>
  <c r="E352" i="6"/>
  <c r="F352" i="6"/>
  <c r="G352" i="6"/>
  <c r="H352" i="6"/>
  <c r="I352" i="6"/>
  <c r="A348" i="6"/>
  <c r="B348" i="6"/>
  <c r="C348" i="6"/>
  <c r="D348" i="6"/>
  <c r="E348" i="6"/>
  <c r="F348" i="6"/>
  <c r="G348" i="6"/>
  <c r="H348" i="6"/>
  <c r="I348" i="6"/>
  <c r="A355" i="6"/>
  <c r="B355" i="6"/>
  <c r="C355" i="6"/>
  <c r="D355" i="6"/>
  <c r="E355" i="6"/>
  <c r="F355" i="6"/>
  <c r="G355" i="6"/>
  <c r="H355" i="6"/>
  <c r="I355" i="6"/>
  <c r="A359" i="6"/>
  <c r="B359" i="6"/>
  <c r="C359" i="6"/>
  <c r="D359" i="6"/>
  <c r="E359" i="6"/>
  <c r="F359" i="6"/>
  <c r="G359" i="6"/>
  <c r="H359" i="6"/>
  <c r="I359" i="6"/>
  <c r="A385" i="6"/>
  <c r="B385" i="6"/>
  <c r="C385" i="6"/>
  <c r="D385" i="6"/>
  <c r="E385" i="6"/>
  <c r="F385" i="6"/>
  <c r="G385" i="6"/>
  <c r="H385" i="6"/>
  <c r="I385" i="6"/>
  <c r="A374" i="6"/>
  <c r="B374" i="6"/>
  <c r="C374" i="6"/>
  <c r="D374" i="6"/>
  <c r="E374" i="6"/>
  <c r="F374" i="6"/>
  <c r="G374" i="6"/>
  <c r="H374" i="6"/>
  <c r="I374" i="6"/>
  <c r="A381" i="6"/>
  <c r="B381" i="6"/>
  <c r="C381" i="6"/>
  <c r="D381" i="6"/>
  <c r="E381" i="6"/>
  <c r="F381" i="6"/>
  <c r="G381" i="6"/>
  <c r="H381" i="6"/>
  <c r="I381" i="6"/>
  <c r="A388" i="6"/>
  <c r="B388" i="6"/>
  <c r="C388" i="6"/>
  <c r="D388" i="6"/>
  <c r="E388" i="6"/>
  <c r="F388" i="6"/>
  <c r="G388" i="6"/>
  <c r="H388" i="6"/>
  <c r="I388" i="6"/>
  <c r="A386" i="6"/>
  <c r="B386" i="6"/>
  <c r="C386" i="6"/>
  <c r="D386" i="6"/>
  <c r="E386" i="6"/>
  <c r="F386" i="6"/>
  <c r="G386" i="6"/>
  <c r="H386" i="6"/>
  <c r="I386" i="6"/>
  <c r="A403" i="6"/>
  <c r="B403" i="6"/>
  <c r="C403" i="6"/>
  <c r="D403" i="6"/>
  <c r="E403" i="6"/>
  <c r="F403" i="6"/>
  <c r="G403" i="6"/>
  <c r="H403" i="6"/>
  <c r="I403" i="6"/>
  <c r="A410" i="6"/>
  <c r="B410" i="6"/>
  <c r="C410" i="6"/>
  <c r="D410" i="6"/>
  <c r="E410" i="6"/>
  <c r="F410" i="6"/>
  <c r="G410" i="6"/>
  <c r="H410" i="6"/>
  <c r="I410" i="6"/>
  <c r="A398" i="6"/>
  <c r="B398" i="6"/>
  <c r="C398" i="6"/>
  <c r="D398" i="6"/>
  <c r="E398" i="6"/>
  <c r="F398" i="6"/>
  <c r="G398" i="6"/>
  <c r="H398" i="6"/>
  <c r="I398" i="6"/>
  <c r="A394" i="6"/>
  <c r="B394" i="6"/>
  <c r="C394" i="6"/>
  <c r="D394" i="6"/>
  <c r="E394" i="6"/>
  <c r="F394" i="6"/>
  <c r="G394" i="6"/>
  <c r="H394" i="6"/>
  <c r="I394" i="6"/>
  <c r="A399" i="6"/>
  <c r="B399" i="6"/>
  <c r="C399" i="6"/>
  <c r="D399" i="6"/>
  <c r="E399" i="6"/>
  <c r="F399" i="6"/>
  <c r="G399" i="6"/>
  <c r="H399" i="6"/>
  <c r="I399" i="6"/>
  <c r="A416" i="6"/>
  <c r="B416" i="6"/>
  <c r="C416" i="6"/>
  <c r="D416" i="6"/>
  <c r="E416" i="6"/>
  <c r="F416" i="6"/>
  <c r="G416" i="6"/>
  <c r="H416" i="6"/>
  <c r="I416" i="6"/>
  <c r="A426" i="6"/>
  <c r="B426" i="6"/>
  <c r="C426" i="6"/>
  <c r="D426" i="6"/>
  <c r="E426" i="6"/>
  <c r="F426" i="6"/>
  <c r="G426" i="6"/>
  <c r="H426" i="6"/>
  <c r="I426" i="6"/>
  <c r="A417" i="6"/>
  <c r="B417" i="6"/>
  <c r="C417" i="6"/>
  <c r="D417" i="6"/>
  <c r="E417" i="6"/>
  <c r="F417" i="6"/>
  <c r="G417" i="6"/>
  <c r="H417" i="6"/>
  <c r="I417" i="6"/>
  <c r="A425" i="6"/>
  <c r="B425" i="6"/>
  <c r="C425" i="6"/>
  <c r="D425" i="6"/>
  <c r="E425" i="6"/>
  <c r="F425" i="6"/>
  <c r="G425" i="6"/>
  <c r="H425" i="6"/>
  <c r="I425" i="6"/>
  <c r="A427" i="6"/>
  <c r="B427" i="6"/>
  <c r="C427" i="6"/>
  <c r="D427" i="6"/>
  <c r="E427" i="6"/>
  <c r="F427" i="6"/>
  <c r="G427" i="6"/>
  <c r="H427" i="6"/>
  <c r="I427" i="6"/>
  <c r="A450" i="6"/>
  <c r="B450" i="6"/>
  <c r="C450" i="6"/>
  <c r="D450" i="6"/>
  <c r="E450" i="6"/>
  <c r="F450" i="6"/>
  <c r="G450" i="6"/>
  <c r="H450" i="6"/>
  <c r="I450" i="6"/>
  <c r="A439" i="6"/>
  <c r="B439" i="6"/>
  <c r="C439" i="6"/>
  <c r="D439" i="6"/>
  <c r="E439" i="6"/>
  <c r="F439" i="6"/>
  <c r="G439" i="6"/>
  <c r="H439" i="6"/>
  <c r="I439" i="6"/>
  <c r="A455" i="6"/>
  <c r="B455" i="6"/>
  <c r="C455" i="6"/>
  <c r="D455" i="6"/>
  <c r="E455" i="6"/>
  <c r="F455" i="6"/>
  <c r="G455" i="6"/>
  <c r="H455" i="6"/>
  <c r="I455" i="6"/>
  <c r="A444" i="6"/>
  <c r="B444" i="6"/>
  <c r="C444" i="6"/>
  <c r="D444" i="6"/>
  <c r="E444" i="6"/>
  <c r="F444" i="6"/>
  <c r="G444" i="6"/>
  <c r="H444" i="6"/>
  <c r="I444" i="6"/>
  <c r="A436" i="6"/>
  <c r="B436" i="6"/>
  <c r="C436" i="6"/>
  <c r="D436" i="6"/>
  <c r="E436" i="6"/>
  <c r="F436" i="6"/>
  <c r="G436" i="6"/>
  <c r="H436" i="6"/>
  <c r="I436" i="6"/>
  <c r="A466" i="6"/>
  <c r="B466" i="6"/>
  <c r="C466" i="6"/>
  <c r="D466" i="6"/>
  <c r="E466" i="6"/>
  <c r="F466" i="6"/>
  <c r="G466" i="6"/>
  <c r="H466" i="6"/>
  <c r="I466" i="6"/>
  <c r="A463" i="6"/>
  <c r="B463" i="6"/>
  <c r="C463" i="6"/>
  <c r="D463" i="6"/>
  <c r="E463" i="6"/>
  <c r="F463" i="6"/>
  <c r="G463" i="6"/>
  <c r="H463" i="6"/>
  <c r="I463" i="6"/>
  <c r="A467" i="6"/>
  <c r="B467" i="6"/>
  <c r="C467" i="6"/>
  <c r="D467" i="6"/>
  <c r="E467" i="6"/>
  <c r="F467" i="6"/>
  <c r="G467" i="6"/>
  <c r="H467" i="6"/>
  <c r="I467" i="6"/>
  <c r="A464" i="6"/>
  <c r="B464" i="6"/>
  <c r="C464" i="6"/>
  <c r="D464" i="6"/>
  <c r="E464" i="6"/>
  <c r="F464" i="6"/>
  <c r="G464" i="6"/>
  <c r="H464" i="6"/>
  <c r="I464" i="6"/>
  <c r="A465" i="6"/>
  <c r="B465" i="6"/>
  <c r="C465" i="6"/>
  <c r="D465" i="6"/>
  <c r="E465" i="6"/>
  <c r="F465" i="6"/>
  <c r="G465" i="6"/>
  <c r="H465" i="6"/>
  <c r="I465" i="6"/>
  <c r="A476" i="6"/>
  <c r="B476" i="6"/>
  <c r="C476" i="6"/>
  <c r="D476" i="6"/>
  <c r="E476" i="6"/>
  <c r="F476" i="6"/>
  <c r="G476" i="6"/>
  <c r="H476" i="6"/>
  <c r="I476" i="6"/>
  <c r="A481" i="6"/>
  <c r="B481" i="6"/>
  <c r="C481" i="6"/>
  <c r="D481" i="6"/>
  <c r="E481" i="6"/>
  <c r="F481" i="6"/>
  <c r="G481" i="6"/>
  <c r="H481" i="6"/>
  <c r="I481" i="6"/>
  <c r="A472" i="6"/>
  <c r="B472" i="6"/>
  <c r="C472" i="6"/>
  <c r="D472" i="6"/>
  <c r="E472" i="6"/>
  <c r="F472" i="6"/>
  <c r="G472" i="6"/>
  <c r="H472" i="6"/>
  <c r="I472" i="6"/>
  <c r="A469" i="6"/>
  <c r="B469" i="6"/>
  <c r="C469" i="6"/>
  <c r="D469" i="6"/>
  <c r="E469" i="6"/>
  <c r="F469" i="6"/>
  <c r="G469" i="6"/>
  <c r="H469" i="6"/>
  <c r="I469" i="6"/>
  <c r="A473" i="6"/>
  <c r="B473" i="6"/>
  <c r="C473" i="6"/>
  <c r="D473" i="6"/>
  <c r="E473" i="6"/>
  <c r="F473" i="6"/>
  <c r="G473" i="6"/>
  <c r="H473" i="6"/>
  <c r="I473" i="6"/>
  <c r="A483" i="6"/>
  <c r="B483" i="6"/>
  <c r="C483" i="6"/>
  <c r="D483" i="6"/>
  <c r="E483" i="6"/>
  <c r="F483" i="6"/>
  <c r="G483" i="6"/>
  <c r="H483" i="6"/>
  <c r="I483" i="6"/>
  <c r="A490" i="6"/>
  <c r="B490" i="6"/>
  <c r="C490" i="6"/>
  <c r="D490" i="6"/>
  <c r="E490" i="6"/>
  <c r="F490" i="6"/>
  <c r="G490" i="6"/>
  <c r="H490" i="6"/>
  <c r="I490" i="6"/>
  <c r="A484" i="6"/>
  <c r="B484" i="6"/>
  <c r="C484" i="6"/>
  <c r="D484" i="6"/>
  <c r="E484" i="6"/>
  <c r="F484" i="6"/>
  <c r="G484" i="6"/>
  <c r="H484" i="6"/>
  <c r="I484" i="6"/>
  <c r="A491" i="6"/>
  <c r="B491" i="6"/>
  <c r="C491" i="6"/>
  <c r="D491" i="6"/>
  <c r="E491" i="6"/>
  <c r="F491" i="6"/>
  <c r="G491" i="6"/>
  <c r="H491" i="6"/>
  <c r="I491" i="6"/>
  <c r="A485" i="6"/>
  <c r="B485" i="6"/>
  <c r="C485" i="6"/>
  <c r="D485" i="6"/>
  <c r="E485" i="6"/>
  <c r="F485" i="6"/>
  <c r="G485" i="6"/>
  <c r="H485" i="6"/>
  <c r="I485" i="6"/>
  <c r="A506" i="6"/>
  <c r="B506" i="6"/>
  <c r="C506" i="6"/>
  <c r="D506" i="6"/>
  <c r="E506" i="6"/>
  <c r="F506" i="6"/>
  <c r="G506" i="6"/>
  <c r="H506" i="6"/>
  <c r="I506" i="6"/>
  <c r="A505" i="6"/>
  <c r="B505" i="6"/>
  <c r="C505" i="6"/>
  <c r="D505" i="6"/>
  <c r="E505" i="6"/>
  <c r="F505" i="6"/>
  <c r="G505" i="6"/>
  <c r="H505" i="6"/>
  <c r="I505" i="6"/>
  <c r="A509" i="6"/>
  <c r="B509" i="6"/>
  <c r="C509" i="6"/>
  <c r="D509" i="6"/>
  <c r="E509" i="6"/>
  <c r="F509" i="6"/>
  <c r="G509" i="6"/>
  <c r="H509" i="6"/>
  <c r="I509" i="6"/>
  <c r="A510" i="6"/>
  <c r="B510" i="6"/>
  <c r="C510" i="6"/>
  <c r="D510" i="6"/>
  <c r="E510" i="6"/>
  <c r="F510" i="6"/>
  <c r="G510" i="6"/>
  <c r="H510" i="6"/>
  <c r="I510" i="6"/>
  <c r="A511" i="6"/>
  <c r="B511" i="6"/>
  <c r="C511" i="6"/>
  <c r="D511" i="6"/>
  <c r="E511" i="6"/>
  <c r="F511" i="6"/>
  <c r="G511" i="6"/>
  <c r="H511" i="6"/>
  <c r="I511" i="6"/>
  <c r="A512" i="6"/>
  <c r="B512" i="6"/>
  <c r="C512" i="6"/>
  <c r="D512" i="6"/>
  <c r="E512" i="6"/>
  <c r="F512" i="6"/>
  <c r="G512" i="6"/>
  <c r="H512" i="6"/>
  <c r="I512" i="6"/>
  <c r="A526" i="6"/>
  <c r="B526" i="6"/>
  <c r="C526" i="6"/>
  <c r="D526" i="6"/>
  <c r="E526" i="6"/>
  <c r="F526" i="6"/>
  <c r="G526" i="6"/>
  <c r="H526" i="6"/>
  <c r="I526" i="6"/>
  <c r="A527" i="6"/>
  <c r="B527" i="6"/>
  <c r="C527" i="6"/>
  <c r="D527" i="6"/>
  <c r="E527" i="6"/>
  <c r="F527" i="6"/>
  <c r="G527" i="6"/>
  <c r="H527" i="6"/>
  <c r="I527" i="6"/>
  <c r="A528" i="6"/>
  <c r="B528" i="6"/>
  <c r="C528" i="6"/>
  <c r="D528" i="6"/>
  <c r="E528" i="6"/>
  <c r="F528" i="6"/>
  <c r="G528" i="6"/>
  <c r="H528" i="6"/>
  <c r="I528" i="6"/>
  <c r="A529" i="6"/>
  <c r="B529" i="6"/>
  <c r="C529" i="6"/>
  <c r="D529" i="6"/>
  <c r="E529" i="6"/>
  <c r="F529" i="6"/>
  <c r="G529" i="6"/>
  <c r="H529" i="6"/>
  <c r="I529" i="6"/>
  <c r="A530" i="6"/>
  <c r="B530" i="6"/>
  <c r="C530" i="6"/>
  <c r="D530" i="6"/>
  <c r="E530" i="6"/>
  <c r="F530" i="6"/>
  <c r="G530" i="6"/>
  <c r="H530" i="6"/>
  <c r="I530" i="6"/>
  <c r="A538" i="6"/>
  <c r="B538" i="6"/>
  <c r="C538" i="6"/>
  <c r="D538" i="6"/>
  <c r="E538" i="6"/>
  <c r="F538" i="6"/>
  <c r="G538" i="6"/>
  <c r="H538" i="6"/>
  <c r="I538" i="6"/>
  <c r="A539" i="6"/>
  <c r="B539" i="6"/>
  <c r="C539" i="6"/>
  <c r="D539" i="6"/>
  <c r="E539" i="6"/>
  <c r="F539" i="6"/>
  <c r="G539" i="6"/>
  <c r="H539" i="6"/>
  <c r="I539" i="6"/>
  <c r="A540" i="6"/>
  <c r="B540" i="6"/>
  <c r="C540" i="6"/>
  <c r="D540" i="6"/>
  <c r="E540" i="6"/>
  <c r="F540" i="6"/>
  <c r="G540" i="6"/>
  <c r="H540" i="6"/>
  <c r="I540" i="6"/>
  <c r="A537" i="6"/>
  <c r="B537" i="6"/>
  <c r="C537" i="6"/>
  <c r="D537" i="6"/>
  <c r="E537" i="6"/>
  <c r="F537" i="6"/>
  <c r="G537" i="6"/>
  <c r="H537" i="6"/>
  <c r="I537" i="6"/>
  <c r="A541" i="6"/>
  <c r="B541" i="6"/>
  <c r="C541" i="6"/>
  <c r="D541" i="6"/>
  <c r="E541" i="6"/>
  <c r="F541" i="6"/>
  <c r="G541" i="6"/>
  <c r="H541" i="6"/>
  <c r="I541" i="6"/>
  <c r="A542" i="6"/>
  <c r="B542" i="6"/>
  <c r="C542" i="6"/>
  <c r="D542" i="6"/>
  <c r="E542" i="6"/>
  <c r="F542" i="6"/>
  <c r="G542" i="6"/>
  <c r="H542" i="6"/>
  <c r="I542" i="6"/>
  <c r="A543" i="6"/>
  <c r="B543" i="6"/>
  <c r="C543" i="6"/>
  <c r="D543" i="6"/>
  <c r="E543" i="6"/>
  <c r="F543" i="6"/>
  <c r="G543" i="6"/>
  <c r="H543" i="6"/>
  <c r="I543" i="6"/>
  <c r="A544" i="6"/>
  <c r="B544" i="6"/>
  <c r="C544" i="6"/>
  <c r="D544" i="6"/>
  <c r="E544" i="6"/>
  <c r="F544" i="6"/>
  <c r="G544" i="6"/>
  <c r="H544" i="6"/>
  <c r="I544" i="6"/>
  <c r="A545" i="6"/>
  <c r="B545" i="6"/>
  <c r="C545" i="6"/>
  <c r="D545" i="6"/>
  <c r="E545" i="6"/>
  <c r="F545" i="6"/>
  <c r="G545" i="6"/>
  <c r="H545" i="6"/>
  <c r="I545" i="6"/>
  <c r="A548" i="6"/>
  <c r="B548" i="6"/>
  <c r="C548" i="6"/>
  <c r="D548" i="6"/>
  <c r="E548" i="6"/>
  <c r="F548" i="6"/>
  <c r="G548" i="6"/>
  <c r="H548" i="6"/>
  <c r="I548" i="6"/>
  <c r="A549" i="6"/>
  <c r="B549" i="6"/>
  <c r="C549" i="6"/>
  <c r="D549" i="6"/>
  <c r="E549" i="6"/>
  <c r="F549" i="6"/>
  <c r="G549" i="6"/>
  <c r="H549" i="6"/>
  <c r="I549" i="6"/>
  <c r="A550" i="6"/>
  <c r="B550" i="6"/>
  <c r="C550" i="6"/>
  <c r="D550" i="6"/>
  <c r="E550" i="6"/>
  <c r="F550" i="6"/>
  <c r="G550" i="6"/>
  <c r="H550" i="6"/>
  <c r="I550" i="6"/>
  <c r="A551" i="6"/>
  <c r="B551" i="6"/>
  <c r="C551" i="6"/>
  <c r="D551" i="6"/>
  <c r="E551" i="6"/>
  <c r="F551" i="6"/>
  <c r="G551" i="6"/>
  <c r="H551" i="6"/>
  <c r="I551" i="6"/>
  <c r="A554" i="6"/>
  <c r="B554" i="6"/>
  <c r="C554" i="6"/>
  <c r="D554" i="6"/>
  <c r="E554" i="6"/>
  <c r="F554" i="6"/>
  <c r="G554" i="6"/>
  <c r="H554" i="6"/>
  <c r="I554" i="6"/>
  <c r="A555" i="6"/>
  <c r="B555" i="6"/>
  <c r="C555" i="6"/>
  <c r="D555" i="6"/>
  <c r="E555" i="6"/>
  <c r="F555" i="6"/>
  <c r="G555" i="6"/>
  <c r="H555" i="6"/>
  <c r="I555" i="6"/>
  <c r="A556" i="6"/>
  <c r="B556" i="6"/>
  <c r="C556" i="6"/>
  <c r="D556" i="6"/>
  <c r="E556" i="6"/>
  <c r="F556" i="6"/>
  <c r="G556" i="6"/>
  <c r="H556" i="6"/>
  <c r="I556" i="6"/>
  <c r="A557" i="6"/>
  <c r="B557" i="6"/>
  <c r="C557" i="6"/>
  <c r="D557" i="6"/>
  <c r="E557" i="6"/>
  <c r="F557" i="6"/>
  <c r="G557" i="6"/>
  <c r="H557" i="6"/>
  <c r="I557" i="6"/>
  <c r="A566" i="6"/>
  <c r="B566" i="6"/>
  <c r="C566" i="6"/>
  <c r="D566" i="6"/>
  <c r="E566" i="6"/>
  <c r="F566" i="6"/>
  <c r="G566" i="6"/>
  <c r="H566" i="6"/>
  <c r="I566" i="6"/>
  <c r="A567" i="6"/>
  <c r="B567" i="6"/>
  <c r="C567" i="6"/>
  <c r="D567" i="6"/>
  <c r="E567" i="6"/>
  <c r="F567" i="6"/>
  <c r="G567" i="6"/>
  <c r="H567" i="6"/>
  <c r="I567" i="6"/>
  <c r="A568" i="6"/>
  <c r="B568" i="6"/>
  <c r="C568" i="6"/>
  <c r="D568" i="6"/>
  <c r="E568" i="6"/>
  <c r="F568" i="6"/>
  <c r="G568" i="6"/>
  <c r="H568" i="6"/>
  <c r="I568" i="6"/>
  <c r="A569" i="6"/>
  <c r="B569" i="6"/>
  <c r="C569" i="6"/>
  <c r="D569" i="6"/>
  <c r="E569" i="6"/>
  <c r="F569" i="6"/>
  <c r="G569" i="6"/>
  <c r="H569" i="6"/>
  <c r="I569" i="6"/>
  <c r="A578" i="6"/>
  <c r="B578" i="6"/>
  <c r="C578" i="6"/>
  <c r="D578" i="6"/>
  <c r="E578" i="6"/>
  <c r="F578" i="6"/>
  <c r="G578" i="6"/>
  <c r="H578" i="6"/>
  <c r="I578" i="6"/>
  <c r="A579" i="6"/>
  <c r="B579" i="6"/>
  <c r="C579" i="6"/>
  <c r="D579" i="6"/>
  <c r="E579" i="6"/>
  <c r="F579" i="6"/>
  <c r="G579" i="6"/>
  <c r="H579" i="6"/>
  <c r="I579" i="6"/>
  <c r="A580" i="6"/>
  <c r="B580" i="6"/>
  <c r="C580" i="6"/>
  <c r="D580" i="6"/>
  <c r="E580" i="6"/>
  <c r="F580" i="6"/>
  <c r="G580" i="6"/>
  <c r="H580" i="6"/>
  <c r="I580" i="6"/>
  <c r="A581" i="6"/>
  <c r="B581" i="6"/>
  <c r="C581" i="6"/>
  <c r="D581" i="6"/>
  <c r="E581" i="6"/>
  <c r="F581" i="6"/>
  <c r="G581" i="6"/>
  <c r="H581" i="6"/>
  <c r="I581" i="6"/>
  <c r="A582" i="6"/>
  <c r="B582" i="6"/>
  <c r="C582" i="6"/>
  <c r="D582" i="6"/>
  <c r="E582" i="6"/>
  <c r="F582" i="6"/>
  <c r="G582" i="6"/>
  <c r="H582" i="6"/>
  <c r="I582" i="6"/>
  <c r="A583" i="6"/>
  <c r="B583" i="6"/>
  <c r="C583" i="6"/>
  <c r="D583" i="6"/>
  <c r="E583" i="6"/>
  <c r="F583" i="6"/>
  <c r="G583" i="6"/>
  <c r="H583" i="6"/>
  <c r="I583" i="6"/>
  <c r="A584" i="6"/>
  <c r="B584" i="6"/>
  <c r="C584" i="6"/>
  <c r="D584" i="6"/>
  <c r="E584" i="6"/>
  <c r="F584" i="6"/>
  <c r="G584" i="6"/>
  <c r="H584" i="6"/>
  <c r="I584" i="6"/>
  <c r="A585" i="6"/>
  <c r="B585" i="6"/>
  <c r="C585" i="6"/>
  <c r="D585" i="6"/>
  <c r="E585" i="6"/>
  <c r="F585" i="6"/>
  <c r="G585" i="6"/>
  <c r="H585" i="6"/>
  <c r="I585" i="6"/>
  <c r="A586" i="6"/>
  <c r="B586" i="6"/>
  <c r="C586" i="6"/>
  <c r="D586" i="6"/>
  <c r="E586" i="6"/>
  <c r="F586" i="6"/>
  <c r="G586" i="6"/>
  <c r="H586" i="6"/>
  <c r="I586" i="6"/>
  <c r="A587" i="6"/>
  <c r="B587" i="6"/>
  <c r="C587" i="6"/>
  <c r="D587" i="6"/>
  <c r="E587" i="6"/>
  <c r="F587" i="6"/>
  <c r="G587" i="6"/>
  <c r="H587" i="6"/>
  <c r="I587" i="6"/>
  <c r="B7" i="7" l="1"/>
  <c r="A7" i="7" s="1"/>
  <c r="B8" i="7" l="1"/>
  <c r="B9" i="7" s="1"/>
  <c r="A8" i="7" l="1"/>
  <c r="B10" i="7"/>
  <c r="A9" i="7"/>
  <c r="A10" i="7" l="1"/>
  <c r="B11" i="7"/>
  <c r="B12" i="7" l="1"/>
  <c r="A11" i="7"/>
  <c r="A12" i="7" l="1"/>
  <c r="B13" i="7"/>
  <c r="B14" i="7" l="1"/>
  <c r="A13" i="7"/>
  <c r="A14" i="7" l="1"/>
  <c r="B15" i="7"/>
  <c r="B16" i="7" l="1"/>
  <c r="A15" i="7"/>
  <c r="A16" i="7" l="1"/>
  <c r="B17" i="7"/>
  <c r="B18" i="7" l="1"/>
  <c r="A17" i="7"/>
  <c r="A18" i="7" l="1"/>
  <c r="B19" i="7"/>
  <c r="B20" i="7" l="1"/>
  <c r="A19" i="7"/>
  <c r="A20" i="7" l="1"/>
  <c r="B21" i="7"/>
  <c r="B22" i="7" l="1"/>
  <c r="A21" i="7"/>
  <c r="A22" i="7" l="1"/>
  <c r="B23" i="7"/>
  <c r="B24" i="7" l="1"/>
  <c r="A23" i="7"/>
  <c r="A24" i="7" l="1"/>
  <c r="B25" i="7"/>
  <c r="B26" i="7" l="1"/>
  <c r="A25" i="7"/>
  <c r="A26" i="7" l="1"/>
  <c r="B27" i="7"/>
  <c r="B28" i="7" l="1"/>
  <c r="A27" i="7"/>
  <c r="A28" i="7" l="1"/>
  <c r="B29" i="7"/>
  <c r="B30" i="7" l="1"/>
  <c r="A29" i="7"/>
  <c r="A30" i="7" l="1"/>
  <c r="B31" i="7"/>
  <c r="B32" i="7" l="1"/>
  <c r="A31" i="7"/>
  <c r="A32" i="7" l="1"/>
  <c r="B33" i="7"/>
  <c r="B34" i="7" l="1"/>
  <c r="A33" i="7"/>
  <c r="A34" i="7" l="1"/>
  <c r="B35" i="7"/>
  <c r="B36" i="7" l="1"/>
  <c r="A35" i="7"/>
  <c r="A36" i="7" l="1"/>
  <c r="B37" i="7"/>
  <c r="B38" i="7" l="1"/>
  <c r="A37" i="7"/>
  <c r="A38" i="7" l="1"/>
  <c r="B39" i="7"/>
  <c r="B40" i="7" l="1"/>
  <c r="A39" i="7"/>
  <c r="A40" i="7" l="1"/>
  <c r="B41" i="7"/>
  <c r="B42" i="7" l="1"/>
  <c r="A41" i="7"/>
  <c r="A42" i="7" l="1"/>
  <c r="B43" i="7"/>
  <c r="B44" i="7" l="1"/>
  <c r="A43" i="7"/>
  <c r="A44" i="7" l="1"/>
  <c r="B45" i="7"/>
  <c r="B46" i="7" l="1"/>
  <c r="A45" i="7"/>
  <c r="A46" i="7" l="1"/>
  <c r="B47" i="7"/>
  <c r="B48" i="7" l="1"/>
  <c r="A47" i="7"/>
  <c r="A48" i="7" l="1"/>
  <c r="B49" i="7"/>
  <c r="B50" i="7" l="1"/>
  <c r="A49" i="7"/>
  <c r="A50" i="7" l="1"/>
  <c r="B51" i="7"/>
  <c r="B52" i="7" l="1"/>
  <c r="A51" i="7"/>
  <c r="A52" i="7" l="1"/>
  <c r="B53" i="7"/>
  <c r="B54" i="7" l="1"/>
  <c r="A53" i="7"/>
  <c r="A54" i="7" l="1"/>
  <c r="B55" i="7"/>
  <c r="B56" i="7" l="1"/>
  <c r="A55" i="7"/>
  <c r="A56" i="7" l="1"/>
  <c r="B57" i="7"/>
  <c r="B58" i="7" l="1"/>
  <c r="A57" i="7"/>
  <c r="A58" i="7" l="1"/>
  <c r="B59" i="7"/>
  <c r="B60" i="7" l="1"/>
  <c r="A59" i="7"/>
  <c r="A60" i="7" l="1"/>
  <c r="B61" i="7"/>
  <c r="B62" i="7" l="1"/>
  <c r="A61" i="7"/>
  <c r="A62" i="7" l="1"/>
  <c r="B63" i="7"/>
  <c r="B64" i="7" l="1"/>
  <c r="A63" i="7"/>
  <c r="A64" i="7" l="1"/>
  <c r="B65" i="7"/>
  <c r="B66" i="7" l="1"/>
  <c r="A65" i="7"/>
  <c r="A66" i="7" l="1"/>
  <c r="B67" i="7"/>
  <c r="B68" i="7" l="1"/>
  <c r="A67" i="7"/>
  <c r="A68" i="7" l="1"/>
  <c r="B69" i="7"/>
  <c r="B70" i="7" l="1"/>
  <c r="A69" i="7"/>
  <c r="A70" i="7" l="1"/>
  <c r="B71" i="7"/>
  <c r="B72" i="7" l="1"/>
  <c r="A71" i="7"/>
  <c r="A72" i="7" l="1"/>
  <c r="B73" i="7"/>
  <c r="B74" i="7" l="1"/>
  <c r="A73" i="7"/>
  <c r="A74" i="7" l="1"/>
  <c r="B75" i="7"/>
  <c r="B76" i="7" l="1"/>
  <c r="A75" i="7"/>
  <c r="A76" i="7" l="1"/>
  <c r="B77" i="7"/>
  <c r="B78" i="7" l="1"/>
  <c r="A77" i="7"/>
  <c r="A78" i="7" l="1"/>
  <c r="B79" i="7"/>
  <c r="B80" i="7" l="1"/>
  <c r="A79" i="7"/>
  <c r="A80" i="7" l="1"/>
  <c r="B81" i="7"/>
  <c r="B82" i="7" l="1"/>
  <c r="A81" i="7"/>
  <c r="A82" i="7" l="1"/>
  <c r="B83" i="7"/>
  <c r="B84" i="7" l="1"/>
  <c r="A83" i="7"/>
  <c r="A84" i="7" l="1"/>
  <c r="B85" i="7"/>
  <c r="B86" i="7" l="1"/>
  <c r="A85" i="7"/>
  <c r="A86" i="7" l="1"/>
  <c r="B87" i="7"/>
  <c r="B88" i="7" l="1"/>
  <c r="A87" i="7"/>
  <c r="A88" i="7" l="1"/>
  <c r="B89" i="7"/>
  <c r="B90" i="7" l="1"/>
  <c r="A89" i="7"/>
  <c r="A90" i="7" l="1"/>
  <c r="B91" i="7"/>
  <c r="B92" i="7" l="1"/>
  <c r="A91" i="7"/>
  <c r="A92" i="7" l="1"/>
  <c r="B93" i="7"/>
  <c r="B94" i="7" l="1"/>
  <c r="A93" i="7"/>
  <c r="A94" i="7" l="1"/>
  <c r="B95" i="7"/>
  <c r="B96" i="7" l="1"/>
  <c r="A95" i="7"/>
  <c r="A96" i="7" l="1"/>
  <c r="B97" i="7"/>
  <c r="B98" i="7" l="1"/>
  <c r="A97" i="7"/>
  <c r="A98" i="7" l="1"/>
  <c r="B99" i="7"/>
  <c r="B100" i="7" l="1"/>
  <c r="A99" i="7"/>
  <c r="A100" i="7" l="1"/>
  <c r="B101" i="7"/>
  <c r="B102" i="7" l="1"/>
  <c r="A101" i="7"/>
  <c r="A102" i="7" l="1"/>
  <c r="B103" i="7"/>
  <c r="B104" i="7" l="1"/>
  <c r="A103" i="7"/>
  <c r="A104" i="7" l="1"/>
  <c r="B105" i="7"/>
  <c r="B106" i="7" l="1"/>
  <c r="A105" i="7"/>
  <c r="A106" i="7" l="1"/>
  <c r="B107" i="7"/>
  <c r="B108" i="7" l="1"/>
  <c r="A107" i="7"/>
  <c r="A108" i="7" l="1"/>
  <c r="B109" i="7"/>
  <c r="B110" i="7" l="1"/>
  <c r="A109" i="7"/>
  <c r="A110" i="7" l="1"/>
  <c r="B111" i="7"/>
  <c r="B112" i="7" l="1"/>
  <c r="A111" i="7"/>
  <c r="A112" i="7" l="1"/>
  <c r="B113" i="7"/>
  <c r="B114" i="7" l="1"/>
  <c r="A113" i="7"/>
  <c r="A114" i="7" l="1"/>
  <c r="B115" i="7"/>
  <c r="B116" i="7" l="1"/>
  <c r="A115" i="7"/>
  <c r="A116" i="7" l="1"/>
  <c r="B117" i="7"/>
  <c r="B118" i="7" l="1"/>
  <c r="A117" i="7"/>
  <c r="A118" i="7" l="1"/>
  <c r="B119" i="7"/>
  <c r="B120" i="7" l="1"/>
  <c r="A119" i="7"/>
  <c r="A120" i="7" l="1"/>
  <c r="B121" i="7"/>
  <c r="B122" i="7" l="1"/>
  <c r="A121" i="7"/>
  <c r="A122" i="7" l="1"/>
  <c r="B123" i="7"/>
  <c r="B124" i="7" l="1"/>
  <c r="A123" i="7"/>
  <c r="A124" i="7" l="1"/>
  <c r="B125" i="7"/>
  <c r="B126" i="7" l="1"/>
  <c r="A125" i="7"/>
  <c r="A126" i="7" l="1"/>
  <c r="B127" i="7"/>
  <c r="B128" i="7" l="1"/>
  <c r="A127" i="7"/>
  <c r="A128" i="7" l="1"/>
  <c r="B129" i="7"/>
  <c r="B130" i="7" l="1"/>
  <c r="A129" i="7"/>
  <c r="A130" i="7" l="1"/>
  <c r="B131" i="7"/>
  <c r="B132" i="7" l="1"/>
  <c r="A131" i="7"/>
  <c r="A132" i="7" l="1"/>
  <c r="B133" i="7"/>
  <c r="B134" i="7" l="1"/>
  <c r="A133" i="7"/>
  <c r="A134" i="7" l="1"/>
  <c r="B135" i="7"/>
  <c r="B136" i="7" l="1"/>
  <c r="A135" i="7"/>
  <c r="A136" i="7" l="1"/>
  <c r="B137" i="7"/>
  <c r="B138" i="7" l="1"/>
  <c r="A137" i="7"/>
  <c r="A138" i="7" l="1"/>
  <c r="B139" i="7"/>
  <c r="B140" i="7" l="1"/>
  <c r="A139" i="7"/>
  <c r="A140" i="7" l="1"/>
  <c r="B141" i="7"/>
  <c r="B142" i="7" l="1"/>
  <c r="A141" i="7"/>
  <c r="A142" i="7" l="1"/>
  <c r="B143" i="7"/>
  <c r="B144" i="7" l="1"/>
  <c r="A143" i="7"/>
  <c r="A144" i="7" l="1"/>
  <c r="B145" i="7"/>
  <c r="B146" i="7" l="1"/>
  <c r="A145" i="7"/>
  <c r="A146" i="7" l="1"/>
  <c r="B147" i="7"/>
  <c r="B148" i="7" l="1"/>
  <c r="A147" i="7"/>
  <c r="A148" i="7" l="1"/>
  <c r="B149" i="7"/>
  <c r="B150" i="7" l="1"/>
  <c r="A149" i="7"/>
  <c r="A150" i="7" l="1"/>
  <c r="B151" i="7"/>
  <c r="B152" i="7" l="1"/>
  <c r="A151" i="7"/>
  <c r="A152" i="7" l="1"/>
  <c r="B153" i="7"/>
  <c r="B154" i="7" l="1"/>
  <c r="A153" i="7"/>
  <c r="A154" i="7" l="1"/>
  <c r="B155" i="7"/>
  <c r="B156" i="7" l="1"/>
  <c r="A155" i="7"/>
  <c r="A156" i="7" l="1"/>
  <c r="B157" i="7"/>
  <c r="B158" i="7" l="1"/>
  <c r="A157" i="7"/>
  <c r="A158" i="7" l="1"/>
  <c r="B159" i="7"/>
  <c r="B160" i="7" l="1"/>
  <c r="A159" i="7"/>
  <c r="A160" i="7" l="1"/>
  <c r="B161" i="7"/>
  <c r="B162" i="7" l="1"/>
  <c r="A161" i="7"/>
  <c r="A162" i="7" l="1"/>
  <c r="B163" i="7"/>
  <c r="B164" i="7" l="1"/>
  <c r="A163" i="7"/>
  <c r="A164" i="7" l="1"/>
  <c r="B165" i="7"/>
  <c r="B166" i="7" l="1"/>
  <c r="A165" i="7"/>
  <c r="A166" i="7" l="1"/>
  <c r="B167" i="7"/>
  <c r="B168" i="7" l="1"/>
  <c r="A167" i="7"/>
  <c r="A168" i="7" l="1"/>
  <c r="B169" i="7"/>
  <c r="B170" i="7" l="1"/>
  <c r="A169" i="7"/>
  <c r="A170" i="7" l="1"/>
  <c r="B171" i="7"/>
  <c r="B172" i="7" l="1"/>
  <c r="A171" i="7"/>
  <c r="A172" i="7" l="1"/>
  <c r="B173" i="7"/>
  <c r="B174" i="7" l="1"/>
  <c r="A173" i="7"/>
  <c r="A174" i="7" l="1"/>
  <c r="B175" i="7"/>
  <c r="A175" i="7" l="1"/>
  <c r="B176" i="7"/>
  <c r="B177" i="7" l="1"/>
  <c r="A176" i="7"/>
  <c r="A177" i="7" l="1"/>
  <c r="B178" i="7"/>
  <c r="B179" i="7" l="1"/>
  <c r="A178" i="7"/>
  <c r="A179" i="7" l="1"/>
  <c r="B180" i="7"/>
  <c r="B181" i="7" l="1"/>
  <c r="A180" i="7"/>
  <c r="A181" i="7" l="1"/>
  <c r="B182" i="7"/>
  <c r="B183" i="7" l="1"/>
  <c r="A182" i="7"/>
  <c r="A183" i="7" l="1"/>
  <c r="B184" i="7"/>
  <c r="B185" i="7" l="1"/>
  <c r="A184" i="7"/>
  <c r="A185" i="7" l="1"/>
  <c r="B186" i="7"/>
  <c r="B187" i="7" l="1"/>
  <c r="A186" i="7"/>
  <c r="A187" i="7" l="1"/>
  <c r="B188" i="7"/>
  <c r="B189" i="7" l="1"/>
  <c r="A188" i="7"/>
  <c r="A189" i="7" l="1"/>
  <c r="B190" i="7"/>
  <c r="B191" i="7" l="1"/>
  <c r="A190" i="7"/>
  <c r="A191" i="7" l="1"/>
  <c r="B192" i="7"/>
  <c r="B193" i="7" l="1"/>
  <c r="A192" i="7"/>
  <c r="A193" i="7" l="1"/>
  <c r="B194" i="7"/>
  <c r="B195" i="7" l="1"/>
  <c r="A194" i="7"/>
  <c r="A195" i="7" l="1"/>
  <c r="B196" i="7"/>
  <c r="B197" i="7" l="1"/>
  <c r="A196" i="7"/>
  <c r="A197" i="7" l="1"/>
  <c r="B198" i="7"/>
  <c r="B199" i="7" l="1"/>
  <c r="A198" i="7"/>
  <c r="A199" i="7" l="1"/>
  <c r="B200" i="7"/>
  <c r="B201" i="7" l="1"/>
  <c r="A200" i="7"/>
  <c r="A201" i="7" l="1"/>
  <c r="B202" i="7"/>
  <c r="B203" i="7" l="1"/>
  <c r="A202" i="7"/>
  <c r="A203" i="7" l="1"/>
  <c r="B204" i="7"/>
  <c r="B205" i="7" l="1"/>
  <c r="A204" i="7"/>
  <c r="A205" i="7" l="1"/>
  <c r="B206" i="7"/>
  <c r="B207" i="7" l="1"/>
  <c r="A206" i="7"/>
  <c r="A207" i="7" l="1"/>
  <c r="B208" i="7"/>
  <c r="B209" i="7" l="1"/>
  <c r="A208" i="7"/>
  <c r="A209" i="7" l="1"/>
  <c r="B210" i="7"/>
  <c r="B211" i="7" l="1"/>
  <c r="A210" i="7"/>
  <c r="A211" i="7" l="1"/>
  <c r="B212" i="7"/>
  <c r="B213" i="7" l="1"/>
  <c r="A212" i="7"/>
  <c r="A213" i="7" l="1"/>
  <c r="B214" i="7"/>
  <c r="B215" i="7" l="1"/>
  <c r="A214" i="7"/>
  <c r="A215" i="7" l="1"/>
  <c r="B216" i="7"/>
  <c r="B217" i="7" l="1"/>
  <c r="A216" i="7"/>
  <c r="A217" i="7" l="1"/>
  <c r="B218" i="7"/>
  <c r="B219" i="7" l="1"/>
  <c r="A218" i="7"/>
  <c r="A219" i="7" l="1"/>
  <c r="B220" i="7"/>
  <c r="B221" i="7" l="1"/>
  <c r="A220" i="7"/>
  <c r="A221" i="7" l="1"/>
  <c r="B222" i="7"/>
  <c r="B223" i="7" l="1"/>
  <c r="A222" i="7"/>
  <c r="A223" i="7" l="1"/>
  <c r="B224" i="7"/>
  <c r="B225" i="7" l="1"/>
  <c r="A224" i="7"/>
  <c r="A225" i="7" l="1"/>
  <c r="B226" i="7"/>
  <c r="B227" i="7" l="1"/>
  <c r="A226" i="7"/>
  <c r="A227" i="7" l="1"/>
  <c r="B228" i="7"/>
  <c r="B229" i="7" l="1"/>
  <c r="A228" i="7"/>
  <c r="A229" i="7" l="1"/>
  <c r="B230" i="7"/>
  <c r="B231" i="7" l="1"/>
  <c r="A230" i="7"/>
  <c r="A231" i="7" l="1"/>
  <c r="B232" i="7"/>
  <c r="B233" i="7" l="1"/>
  <c r="A232" i="7"/>
  <c r="A233" i="7" l="1"/>
  <c r="B234" i="7"/>
  <c r="B235" i="7" l="1"/>
  <c r="A234" i="7"/>
  <c r="A235" i="7" l="1"/>
  <c r="B236" i="7"/>
  <c r="B237" i="7" l="1"/>
  <c r="A236" i="7"/>
  <c r="A237" i="7" l="1"/>
  <c r="B238" i="7"/>
  <c r="B239" i="7" l="1"/>
  <c r="A238" i="7"/>
  <c r="A239" i="7" l="1"/>
  <c r="B240" i="7"/>
  <c r="B241" i="7" l="1"/>
  <c r="A240" i="7"/>
  <c r="A241" i="7" l="1"/>
  <c r="B242" i="7"/>
  <c r="B243" i="7" l="1"/>
  <c r="A242" i="7"/>
  <c r="A243" i="7" l="1"/>
  <c r="B244" i="7"/>
  <c r="B245" i="7" l="1"/>
  <c r="A244" i="7"/>
  <c r="A245" i="7" l="1"/>
  <c r="B246" i="7"/>
  <c r="B247" i="7" l="1"/>
  <c r="A246" i="7"/>
  <c r="A247" i="7" l="1"/>
  <c r="B248" i="7"/>
  <c r="B249" i="7" l="1"/>
  <c r="A248" i="7"/>
  <c r="A249" i="7" l="1"/>
  <c r="B250" i="7"/>
  <c r="B251" i="7" l="1"/>
  <c r="A250" i="7"/>
  <c r="A251" i="7" l="1"/>
  <c r="B252" i="7"/>
  <c r="B253" i="7" l="1"/>
  <c r="A252" i="7"/>
  <c r="B254" i="7" l="1"/>
  <c r="A253" i="7"/>
  <c r="B255" i="7" l="1"/>
  <c r="A254" i="7"/>
  <c r="B256" i="7" l="1"/>
  <c r="A255" i="7"/>
  <c r="B257" i="7" l="1"/>
  <c r="A256" i="7"/>
  <c r="B258" i="7" l="1"/>
  <c r="A257" i="7"/>
  <c r="B259" i="7" l="1"/>
  <c r="A258" i="7"/>
  <c r="B260" i="7" l="1"/>
  <c r="A259" i="7"/>
  <c r="B261" i="7" l="1"/>
  <c r="A260" i="7"/>
  <c r="A261" i="7" l="1"/>
  <c r="B262" i="7"/>
  <c r="B263" i="7" l="1"/>
  <c r="A262" i="7"/>
  <c r="A263" i="7" l="1"/>
  <c r="B264" i="7"/>
  <c r="B265" i="7" l="1"/>
  <c r="A264" i="7"/>
  <c r="A265" i="7" l="1"/>
  <c r="B266" i="7"/>
  <c r="B267" i="7" l="1"/>
  <c r="A266" i="7"/>
  <c r="A267" i="7" l="1"/>
  <c r="B268" i="7"/>
  <c r="B269" i="7" l="1"/>
  <c r="A268" i="7"/>
  <c r="B270" i="7" l="1"/>
  <c r="A269" i="7"/>
  <c r="B271" i="7" l="1"/>
  <c r="A270" i="7"/>
  <c r="A271" i="7" l="1"/>
  <c r="B272" i="7"/>
  <c r="B273" i="7" l="1"/>
  <c r="A272" i="7"/>
  <c r="A273" i="7" l="1"/>
  <c r="B274" i="7"/>
  <c r="B275" i="7" l="1"/>
  <c r="A274" i="7"/>
  <c r="B276" i="7" l="1"/>
  <c r="A275" i="7"/>
  <c r="B277" i="7" l="1"/>
  <c r="A276" i="7"/>
  <c r="A277" i="7" l="1"/>
  <c r="B278" i="7"/>
  <c r="B279" i="7" l="1"/>
  <c r="A278" i="7"/>
  <c r="B280" i="7" l="1"/>
  <c r="A279" i="7"/>
  <c r="B281" i="7" l="1"/>
  <c r="A280" i="7"/>
  <c r="A281" i="7" l="1"/>
  <c r="B282" i="7"/>
  <c r="B283" i="7" l="1"/>
  <c r="A282" i="7"/>
  <c r="A283" i="7" l="1"/>
  <c r="B284" i="7"/>
  <c r="B285" i="7" l="1"/>
  <c r="A284" i="7"/>
  <c r="B286" i="7" l="1"/>
  <c r="A285" i="7"/>
  <c r="B287" i="7" l="1"/>
  <c r="A286" i="7"/>
  <c r="A287" i="7" l="1"/>
  <c r="B288" i="7"/>
  <c r="B289" i="7" l="1"/>
  <c r="A288" i="7"/>
  <c r="A289" i="7" l="1"/>
  <c r="B290" i="7"/>
  <c r="B291" i="7" l="1"/>
  <c r="A290" i="7"/>
  <c r="B292" i="7" l="1"/>
  <c r="A291" i="7"/>
  <c r="B293" i="7" l="1"/>
  <c r="A292" i="7"/>
  <c r="A293" i="7" l="1"/>
  <c r="B294" i="7"/>
  <c r="B295" i="7" l="1"/>
  <c r="A294" i="7"/>
  <c r="B296" i="7" l="1"/>
  <c r="A295" i="7"/>
  <c r="B297" i="7" l="1"/>
  <c r="A296" i="7"/>
  <c r="B298" i="7" l="1"/>
  <c r="A297" i="7"/>
  <c r="B299" i="7" l="1"/>
  <c r="A298" i="7"/>
  <c r="B300" i="7" l="1"/>
  <c r="A299" i="7"/>
  <c r="B301" i="7" l="1"/>
  <c r="A300" i="7"/>
  <c r="A301" i="7" l="1"/>
  <c r="B302" i="7"/>
  <c r="B303" i="7" l="1"/>
  <c r="A302" i="7"/>
  <c r="B304" i="7" l="1"/>
  <c r="A303" i="7"/>
  <c r="B305" i="7" l="1"/>
  <c r="A304" i="7"/>
  <c r="B306" i="7" l="1"/>
  <c r="A305" i="7"/>
  <c r="B307" i="7" l="1"/>
  <c r="A306" i="7"/>
  <c r="B308" i="7" l="1"/>
  <c r="A307" i="7"/>
  <c r="B309" i="7" l="1"/>
  <c r="A308" i="7"/>
  <c r="B310" i="7" l="1"/>
  <c r="A309" i="7"/>
  <c r="B311" i="7" l="1"/>
  <c r="A310" i="7"/>
  <c r="A311" i="7" l="1"/>
  <c r="B312" i="7"/>
  <c r="B313" i="7" l="1"/>
  <c r="A312" i="7"/>
  <c r="A313" i="7" l="1"/>
  <c r="B314" i="7"/>
  <c r="B315" i="7" l="1"/>
  <c r="A314" i="7"/>
  <c r="A315" i="7" l="1"/>
  <c r="B316" i="7"/>
  <c r="B317" i="7" l="1"/>
  <c r="A316" i="7"/>
  <c r="A317" i="7" l="1"/>
  <c r="B318" i="7"/>
  <c r="B319" i="7" l="1"/>
  <c r="A318" i="7"/>
  <c r="B320" i="7" l="1"/>
  <c r="A319" i="7"/>
  <c r="B321" i="7" l="1"/>
  <c r="A320" i="7"/>
  <c r="A321" i="7" l="1"/>
  <c r="B322" i="7"/>
  <c r="B323" i="7" l="1"/>
  <c r="A322" i="7"/>
  <c r="B324" i="7" l="1"/>
  <c r="A323" i="7"/>
  <c r="B325" i="7" l="1"/>
  <c r="A324" i="7"/>
  <c r="B326" i="7" l="1"/>
  <c r="A325" i="7"/>
  <c r="B327" i="7" l="1"/>
  <c r="A326" i="7"/>
  <c r="A327" i="7" l="1"/>
  <c r="B328" i="7"/>
  <c r="B329" i="7" l="1"/>
  <c r="A328" i="7"/>
  <c r="B330" i="7" l="1"/>
  <c r="A329" i="7"/>
  <c r="B331" i="7" l="1"/>
  <c r="A330" i="7"/>
  <c r="A331" i="7" l="1"/>
  <c r="B332" i="7"/>
  <c r="B333" i="7" l="1"/>
  <c r="A332" i="7"/>
  <c r="A333" i="7" l="1"/>
  <c r="B334" i="7"/>
  <c r="B335" i="7" l="1"/>
  <c r="A334" i="7"/>
  <c r="B336" i="7" l="1"/>
  <c r="A335" i="7"/>
  <c r="B337" i="7" l="1"/>
  <c r="A336" i="7"/>
  <c r="A337" i="7" l="1"/>
  <c r="B338" i="7"/>
  <c r="A338" i="7" s="1"/>
</calcChain>
</file>

<file path=xl/sharedStrings.xml><?xml version="1.0" encoding="utf-8"?>
<sst xmlns="http://schemas.openxmlformats.org/spreadsheetml/2006/main" count="3852" uniqueCount="394">
  <si>
    <t>Soutěž</t>
  </si>
  <si>
    <t>Č. utkání</t>
  </si>
  <si>
    <t>Kolo</t>
  </si>
  <si>
    <t>Den</t>
  </si>
  <si>
    <t>Datum</t>
  </si>
  <si>
    <t>Čas</t>
  </si>
  <si>
    <t>Hřiště</t>
  </si>
  <si>
    <t>Domácí</t>
  </si>
  <si>
    <t>Hosté</t>
  </si>
  <si>
    <t>POZNÁMKA</t>
  </si>
  <si>
    <t>neděle</t>
  </si>
  <si>
    <t>sobota</t>
  </si>
  <si>
    <t>Prachatice</t>
  </si>
  <si>
    <t>Pedagog ČB</t>
  </si>
  <si>
    <t>Suchdol nad Lužnicí</t>
  </si>
  <si>
    <t>HC ŠD Písek</t>
  </si>
  <si>
    <t>2.L</t>
  </si>
  <si>
    <t>Písek</t>
  </si>
  <si>
    <t>SK Suchdol nad Lužnicí B</t>
  </si>
  <si>
    <t>HBC Prachatice B</t>
  </si>
  <si>
    <t>SK Tábor</t>
  </si>
  <si>
    <t>HBC Volary Flames</t>
  </si>
  <si>
    <t>SK Beer Stars Pluhův Žďár</t>
  </si>
  <si>
    <t>HBC Vikings České Budějovice</t>
  </si>
  <si>
    <t>TJ HC Dranreb Nová Včelnice</t>
  </si>
  <si>
    <t>SK HC Rosa České Budějovice</t>
  </si>
  <si>
    <t>TJ HBC Olymp Jindřichův Hradec</t>
  </si>
  <si>
    <t>Nová Včelnice</t>
  </si>
  <si>
    <t>Pluhův Žďár</t>
  </si>
  <si>
    <t>HbC Zliv</t>
  </si>
  <si>
    <t>Jindřichův Hradec</t>
  </si>
  <si>
    <t>Zliv</t>
  </si>
  <si>
    <t/>
  </si>
  <si>
    <t>Adresář týmů</t>
  </si>
  <si>
    <t>Štěpánek Lukáš</t>
  </si>
  <si>
    <t>lukasstepanek@email.cz</t>
  </si>
  <si>
    <t>Čížek Ladislav</t>
  </si>
  <si>
    <t>ciza.l@seznam.cz</t>
  </si>
  <si>
    <t>bílý</t>
  </si>
  <si>
    <t>zelený</t>
  </si>
  <si>
    <t>SK Kalich Tábor</t>
  </si>
  <si>
    <t>Pátek Jaroslav</t>
  </si>
  <si>
    <t>patek@kabelta.cz</t>
  </si>
  <si>
    <t>Vaníček Štěpán</t>
  </si>
  <si>
    <t>stepa.vanicek@seznam.cz</t>
  </si>
  <si>
    <t>žlutý</t>
  </si>
  <si>
    <t>modrý</t>
  </si>
  <si>
    <t>KOZÁK MARTIN</t>
  </si>
  <si>
    <t>MARTIN.KOZAK@DPWORK.CZ</t>
  </si>
  <si>
    <t>oranžová</t>
  </si>
  <si>
    <t>černá</t>
  </si>
  <si>
    <t>HC ŠD PÍSEK "B"</t>
  </si>
  <si>
    <t>bílá</t>
  </si>
  <si>
    <t>Peťko Rastislav</t>
  </si>
  <si>
    <t>rpetko@seznam.cz</t>
  </si>
  <si>
    <t>SK Suchdol nad Lužnicí "B"</t>
  </si>
  <si>
    <t>Landa Stanislav</t>
  </si>
  <si>
    <t>Landa.S@seznam.cz</t>
  </si>
  <si>
    <t>Laurinc David</t>
  </si>
  <si>
    <t>dlaurinc@seznam.cz</t>
  </si>
  <si>
    <t>bílé</t>
  </si>
  <si>
    <t>černé</t>
  </si>
  <si>
    <t>Masař Jaroslav</t>
  </si>
  <si>
    <t>hbc.zliv@seznam.cz</t>
  </si>
  <si>
    <t>Veselý Roman</t>
  </si>
  <si>
    <t>TJ HBC OLYMP Jindřichův Hradec</t>
  </si>
  <si>
    <t>Matějka Jaroslav</t>
  </si>
  <si>
    <t>matej9@seznam.cz</t>
  </si>
  <si>
    <t>Miláček Marek</t>
  </si>
  <si>
    <t>milacekmarek@seznam.cz</t>
  </si>
  <si>
    <t>červený</t>
  </si>
  <si>
    <t xml:space="preserve">Nechutný Ondřej </t>
  </si>
  <si>
    <t>nechy11@seznam.cz</t>
  </si>
  <si>
    <t>Dyba David</t>
  </si>
  <si>
    <t>daddy.415@seznam.cz</t>
  </si>
  <si>
    <t>černý</t>
  </si>
  <si>
    <t>Kubín Miroslav</t>
  </si>
  <si>
    <t>mkubin@seznam.cz</t>
  </si>
  <si>
    <t>Sedlák Miloslav</t>
  </si>
  <si>
    <t>sedlakmiloslav4@gmail.com</t>
  </si>
  <si>
    <t>Holub Jan</t>
  </si>
  <si>
    <t>jenikholub@seznam.cz</t>
  </si>
  <si>
    <t>Študlar Pavel</t>
  </si>
  <si>
    <t>Ondřej Vratislav</t>
  </si>
  <si>
    <t>2. LIGA ČECHY JIH</t>
  </si>
  <si>
    <t>ID klubu</t>
  </si>
  <si>
    <t>Název týmu</t>
  </si>
  <si>
    <t>Příjmení a jméno</t>
  </si>
  <si>
    <t>Telefon</t>
  </si>
  <si>
    <t>E-mail</t>
  </si>
  <si>
    <t>Domácí hřiště</t>
  </si>
  <si>
    <t>doma</t>
  </si>
  <si>
    <t>venku</t>
  </si>
  <si>
    <t>Průša Ondřej</t>
  </si>
  <si>
    <t>prusa@cmshb.net</t>
  </si>
  <si>
    <t>KONTAKTNÍ OSOBA 1</t>
  </si>
  <si>
    <t>KONTAKTNÍ OSOBA 2</t>
  </si>
  <si>
    <t>DRES</t>
  </si>
  <si>
    <t>Hronek Jiří</t>
  </si>
  <si>
    <t>vratislavondrej@seznam.cz</t>
  </si>
  <si>
    <t>anton.tyrol@seznam.cz</t>
  </si>
  <si>
    <t>ČF1</t>
  </si>
  <si>
    <t>ČF2</t>
  </si>
  <si>
    <t>6 tým po ZČ</t>
  </si>
  <si>
    <t>4 tým po ZČ</t>
  </si>
  <si>
    <t>5 tým po ZČ</t>
  </si>
  <si>
    <t>3 tým po ZČ</t>
  </si>
  <si>
    <t>mČF1</t>
  </si>
  <si>
    <t>12 tým po ZČ</t>
  </si>
  <si>
    <t>11 tým po ZČ</t>
  </si>
  <si>
    <t>SF1</t>
  </si>
  <si>
    <t>mČF2</t>
  </si>
  <si>
    <t>mSF1</t>
  </si>
  <si>
    <t>1 tým po ZČ</t>
  </si>
  <si>
    <t>2 tým po ZČ</t>
  </si>
  <si>
    <t>lépe umístěný vítěz ČF po ZČ</t>
  </si>
  <si>
    <t>hůře umístěný vítěz ČF po ZČ</t>
  </si>
  <si>
    <t>hůře umístěný poražený z ČF po ZČ</t>
  </si>
  <si>
    <t>lépe umístěný poražený z ČF po ZČ</t>
  </si>
  <si>
    <t>7 tým po ZČ</t>
  </si>
  <si>
    <t>8 tým po ZČ</t>
  </si>
  <si>
    <t>vítěz mČF</t>
  </si>
  <si>
    <t>9 tým po ZČ</t>
  </si>
  <si>
    <t>O5-1</t>
  </si>
  <si>
    <t>SF2</t>
  </si>
  <si>
    <t>O5-2</t>
  </si>
  <si>
    <t>mSF2</t>
  </si>
  <si>
    <t>SF3</t>
  </si>
  <si>
    <t>mSF3</t>
  </si>
  <si>
    <t>SF4</t>
  </si>
  <si>
    <t>mSF4</t>
  </si>
  <si>
    <t>SF5</t>
  </si>
  <si>
    <t>mSF5</t>
  </si>
  <si>
    <t>FI1</t>
  </si>
  <si>
    <t>mFI1</t>
  </si>
  <si>
    <t>O3-1</t>
  </si>
  <si>
    <t>O9-1</t>
  </si>
  <si>
    <t>FI2</t>
  </si>
  <si>
    <t>O3-2</t>
  </si>
  <si>
    <t>mFI2</t>
  </si>
  <si>
    <t>O9-2</t>
  </si>
  <si>
    <t>lépe postavený vítěz SF po ZČ</t>
  </si>
  <si>
    <t>hůře postavený vítěz SF po ZČ</t>
  </si>
  <si>
    <t>lépe postavený vítěz mSF po ZČ</t>
  </si>
  <si>
    <t>hůře postavený vítěz mSF po ZČ</t>
  </si>
  <si>
    <t>lépe postavený poražený SF po ZČ</t>
  </si>
  <si>
    <t>hůře postavený poražený SF po ZČ</t>
  </si>
  <si>
    <t>lépe postavený poražený mSF po ZČ</t>
  </si>
  <si>
    <t>hůře postavený poražený mSF po ZČ</t>
  </si>
  <si>
    <t>FI3</t>
  </si>
  <si>
    <t>mFI3</t>
  </si>
  <si>
    <t>FI4</t>
  </si>
  <si>
    <t>mFI4</t>
  </si>
  <si>
    <t>FI5</t>
  </si>
  <si>
    <t>mFI5</t>
  </si>
  <si>
    <t>PMŽ</t>
  </si>
  <si>
    <t>8/16</t>
  </si>
  <si>
    <t>Blovice</t>
  </si>
  <si>
    <t>SK INTER Blovice</t>
  </si>
  <si>
    <t>HBC Prachatice</t>
  </si>
  <si>
    <t>Dobřany</t>
  </si>
  <si>
    <t>TJ Snack Dobřany</t>
  </si>
  <si>
    <t>9/17</t>
  </si>
  <si>
    <t>SK Suchdol nad Lužnicí</t>
  </si>
  <si>
    <t>SK Pedagog České Budějovice</t>
  </si>
  <si>
    <t>9/18</t>
  </si>
  <si>
    <t>HBC Plzeň</t>
  </si>
  <si>
    <t>TJ Tatran Třemošná</t>
  </si>
  <si>
    <t>10/19</t>
  </si>
  <si>
    <t>10/20</t>
  </si>
  <si>
    <t>TJ Blatná Datels</t>
  </si>
  <si>
    <t>11/21</t>
  </si>
  <si>
    <t>11/22</t>
  </si>
  <si>
    <t>12/23</t>
  </si>
  <si>
    <t>12/24</t>
  </si>
  <si>
    <t>Třemošná</t>
  </si>
  <si>
    <t>13/25</t>
  </si>
  <si>
    <t>Plzeň - hala</t>
  </si>
  <si>
    <t>13/26</t>
  </si>
  <si>
    <t>Blatná</t>
  </si>
  <si>
    <t>1/1</t>
  </si>
  <si>
    <t>1/2</t>
  </si>
  <si>
    <t>2/3</t>
  </si>
  <si>
    <t>2/4</t>
  </si>
  <si>
    <t>3/5</t>
  </si>
  <si>
    <t>3/6</t>
  </si>
  <si>
    <t>4/7</t>
  </si>
  <si>
    <t>4/8</t>
  </si>
  <si>
    <t>5/9</t>
  </si>
  <si>
    <t>5/10</t>
  </si>
  <si>
    <t>6/11</t>
  </si>
  <si>
    <t>6/12</t>
  </si>
  <si>
    <t>7/13</t>
  </si>
  <si>
    <t>7/14</t>
  </si>
  <si>
    <t>8/15</t>
  </si>
  <si>
    <t>POZNÁMKA 1</t>
  </si>
  <si>
    <t>POZNÁMKA 2</t>
  </si>
  <si>
    <t>dětský den SK Pedagog</t>
  </si>
  <si>
    <t>požadavek SK Suchdol</t>
  </si>
  <si>
    <t>Zachoval Radomír</t>
  </si>
  <si>
    <t>zachy222@seznam.cz</t>
  </si>
  <si>
    <t>modrá</t>
  </si>
  <si>
    <t>červená</t>
  </si>
  <si>
    <t>dohoda klubů</t>
  </si>
  <si>
    <t>KADANĚ Josef</t>
  </si>
  <si>
    <t>info@hbcplzen.cz</t>
  </si>
  <si>
    <t>KRÁL Daniel, Bc.</t>
  </si>
  <si>
    <t>hokejbal@interblovice.cz</t>
  </si>
  <si>
    <t>ŠLEHOFER Václav</t>
  </si>
  <si>
    <t>snackdobrany@seznam.cz</t>
  </si>
  <si>
    <t>TOMAN Milan</t>
  </si>
  <si>
    <t>milan.toman@hotmail.com</t>
  </si>
  <si>
    <t>HRONEK Jiří</t>
  </si>
  <si>
    <t>jirihronek@centrum.cz</t>
  </si>
  <si>
    <t>HORÁK Přemysl</t>
  </si>
  <si>
    <t>skpedagog@skpedagog.cz</t>
  </si>
  <si>
    <t>LANDA Stanislav</t>
  </si>
  <si>
    <t>KAFKA Jan</t>
  </si>
  <si>
    <t>kafkyc@seznam.cz</t>
  </si>
  <si>
    <t>POKORNÝ Michal</t>
  </si>
  <si>
    <t>TUREK Jan</t>
  </si>
  <si>
    <t>tura91@centrum.cz</t>
  </si>
  <si>
    <t>BÁRTA Tomáš</t>
  </si>
  <si>
    <t>tomas.bart1975@seznam.cz</t>
  </si>
  <si>
    <t>ŠVEC David</t>
  </si>
  <si>
    <t>svecdavid1@seznam.cz</t>
  </si>
  <si>
    <t>LAURINC David</t>
  </si>
  <si>
    <t>MÁLEK Daniel</t>
  </si>
  <si>
    <t>malek.dan@seznam.cz</t>
  </si>
  <si>
    <t>zelená</t>
  </si>
  <si>
    <t>žlutá</t>
  </si>
  <si>
    <t>ROZPIS PŘEBORU MLADŠÍCH ŽÁKŮ JIH+ZÁPAD 2021-2022</t>
  </si>
  <si>
    <t>PŘEBOR MLADŠÍCH ŽÁKŮ JIH+ZÁPAD</t>
  </si>
  <si>
    <t>ROZPIS 2.LIGA ČECHY JIH 2021-2022</t>
  </si>
  <si>
    <r>
      <t>ROZPIS LIGY STARŠÍCH ŽÁKŮ JIH+ZÁPAD 2021-2022 -</t>
    </r>
    <r>
      <rPr>
        <b/>
        <sz val="18"/>
        <color rgb="FFFF0000"/>
        <rFont val="Tahoma"/>
        <family val="2"/>
        <charset val="238"/>
      </rPr>
      <t xml:space="preserve"> Řídí LK RSHb ČZ</t>
    </r>
  </si>
  <si>
    <t>PTÁČNÍKOVÁ Pavína</t>
  </si>
  <si>
    <t>ptacnikova@hbcplzen.cz</t>
  </si>
  <si>
    <t>rockladis@seznam.cz</t>
  </si>
  <si>
    <t>SVOBODA Ladislav</t>
  </si>
  <si>
    <t>ELJ - div.Z</t>
  </si>
  <si>
    <t>pátek</t>
  </si>
  <si>
    <t>SK Kelti 2008</t>
  </si>
  <si>
    <t>HBC Nové Strašecí</t>
  </si>
  <si>
    <t>Extraliga</t>
  </si>
  <si>
    <t>HBC Hradec Králové 1988</t>
  </si>
  <si>
    <t>HBC Kladno</t>
  </si>
  <si>
    <t>SK Hokejbal Letohrad</t>
  </si>
  <si>
    <t>TJ Kovo Praha</t>
  </si>
  <si>
    <t>HBC Most</t>
  </si>
  <si>
    <t>HBC Hostivař</t>
  </si>
  <si>
    <t>HBC Pardubice</t>
  </si>
  <si>
    <t>HBC Svítkov Stars Pardubice</t>
  </si>
  <si>
    <t>HC Kert Park Praha</t>
  </si>
  <si>
    <t>HbK Karviná</t>
  </si>
  <si>
    <t>Elba DDM Ústí nad Labem</t>
  </si>
  <si>
    <t>1.L - div.Z</t>
  </si>
  <si>
    <t>HSÚ HBC Ještěři Ústí nad Labem</t>
  </si>
  <si>
    <t>Vlčí smečka Ústí nad Labem</t>
  </si>
  <si>
    <t>HBC Rakovník</t>
  </si>
  <si>
    <t>ELD - div.Z</t>
  </si>
  <si>
    <t>SK Rebel Praha</t>
  </si>
  <si>
    <t>TJ Kovo Praha B</t>
  </si>
  <si>
    <t>TJ Kovo Praha A</t>
  </si>
  <si>
    <t>středa</t>
  </si>
  <si>
    <t>úterý</t>
  </si>
  <si>
    <t>Liga žen</t>
  </si>
  <si>
    <t>TJ Lokomotiva Česká Třebová</t>
  </si>
  <si>
    <t>HbK Kyjov</t>
  </si>
  <si>
    <t>HBC Plzeň-Litice</t>
  </si>
  <si>
    <t>PLZEŇ - Š. sady</t>
  </si>
  <si>
    <t>MRÁZ Ladislav</t>
  </si>
  <si>
    <t>HORA Vojtěch</t>
  </si>
  <si>
    <t>vojtany@seznam.cz</t>
  </si>
  <si>
    <t>ROZPIS OSTATNÍCH SOUTĚŽÍ pořádaných na hřištích RSHb ČJ a ČZ</t>
  </si>
  <si>
    <t>Neděle</t>
  </si>
  <si>
    <t>Tatran Třemošná</t>
  </si>
  <si>
    <t>HBC Rolling Balwans Plzeň</t>
  </si>
  <si>
    <t>HCB Fireball 99 Plzeň</t>
  </si>
  <si>
    <t>Sobota</t>
  </si>
  <si>
    <t>Stříbro</t>
  </si>
  <si>
    <t>HC Buldoci Stříbro</t>
  </si>
  <si>
    <t>HBC Taurus Plzeň</t>
  </si>
  <si>
    <t>HBC Plzeň B</t>
  </si>
  <si>
    <t>Čtvrtek</t>
  </si>
  <si>
    <t>Štruncovy sady</t>
  </si>
  <si>
    <t>SK Horní Bříza</t>
  </si>
  <si>
    <t>Horní Bříza</t>
  </si>
  <si>
    <t>Středa</t>
  </si>
  <si>
    <t>2.L-ČZ</t>
  </si>
  <si>
    <t>POZOR! 27.3.2022- změna zimního času na letní 2:00 -&gt; 3:00</t>
  </si>
  <si>
    <t>LSŽ</t>
  </si>
  <si>
    <t>MULTIROZPIS RSHb ČJ 2021-2022</t>
  </si>
  <si>
    <t>12/23, 12/24</t>
  </si>
  <si>
    <t>11/21, 11/22</t>
  </si>
  <si>
    <t>svátek</t>
  </si>
  <si>
    <t>KV5,MP</t>
  </si>
  <si>
    <t>Mixle Pixle</t>
  </si>
  <si>
    <t>MP</t>
  </si>
  <si>
    <t>10/19, 10/20</t>
  </si>
  <si>
    <t>prázdniny</t>
  </si>
  <si>
    <t>Státní svátek</t>
  </si>
  <si>
    <t>9/17, 9/18</t>
  </si>
  <si>
    <t>KV4</t>
  </si>
  <si>
    <t>8/15, 8/16</t>
  </si>
  <si>
    <t>Jarní prázdniny (Jindřichův Hradec)</t>
  </si>
  <si>
    <t>Jarní prázdniny (České Budějovice, Český Krumlov)</t>
  </si>
  <si>
    <t>Jarní prázdniny (Tábor, Strakonice, Prachatice)</t>
  </si>
  <si>
    <t>Jarní prázdniny (Písek)</t>
  </si>
  <si>
    <t>KV3</t>
  </si>
  <si>
    <t>KV2</t>
  </si>
  <si>
    <t>6/11, 6/12</t>
  </si>
  <si>
    <t>KV1</t>
  </si>
  <si>
    <t>5/9, 5/10</t>
  </si>
  <si>
    <t>3/5, 3/6</t>
  </si>
  <si>
    <t>2/3, 2/4</t>
  </si>
  <si>
    <t>1/1, 1/2</t>
  </si>
  <si>
    <t>datum</t>
  </si>
  <si>
    <t>poznámky</t>
  </si>
  <si>
    <t>den</t>
  </si>
  <si>
    <t>ČMSHb</t>
  </si>
  <si>
    <t>TERMÍNOVÝ KALENDÁŘ</t>
  </si>
  <si>
    <t>ČP</t>
  </si>
  <si>
    <t>6</t>
  </si>
  <si>
    <t>15</t>
  </si>
  <si>
    <t>ČF, mČF</t>
  </si>
  <si>
    <t>SF, O5, mSF</t>
  </si>
  <si>
    <t>FT</t>
  </si>
  <si>
    <t>Kvalifikační turnaj MŽ 2</t>
  </si>
  <si>
    <t>Kvalifikační turnaj MŽ 3</t>
  </si>
  <si>
    <t>Kvalifikační turnaj MŽ 4</t>
  </si>
  <si>
    <t>SF, mSF</t>
  </si>
  <si>
    <t>KV 1.L</t>
  </si>
  <si>
    <r>
      <t xml:space="preserve">MŽ - pozn. </t>
    </r>
    <r>
      <rPr>
        <b/>
        <sz val="8"/>
        <color theme="1"/>
        <rFont val="Tahoma"/>
        <family val="2"/>
        <charset val="238"/>
      </rPr>
      <t>1/1</t>
    </r>
    <r>
      <rPr>
        <sz val="8"/>
        <color theme="1"/>
        <rFont val="Tahoma"/>
        <family val="2"/>
        <charset val="238"/>
      </rPr>
      <t xml:space="preserve"> = 1 hrací den/pořadové číslo turnaje</t>
    </r>
  </si>
  <si>
    <t>5</t>
  </si>
  <si>
    <t>7, 8</t>
  </si>
  <si>
    <t>FI, O3, mF, 09</t>
  </si>
  <si>
    <t>FI, mF</t>
  </si>
  <si>
    <t>13/25, 13/26, KV6</t>
  </si>
  <si>
    <r>
      <t>Kvalifikační turnaj MŽ 5,</t>
    </r>
    <r>
      <rPr>
        <sz val="8"/>
        <color theme="1"/>
        <rFont val="Tahoma"/>
        <family val="2"/>
        <charset val="238"/>
      </rPr>
      <t xml:space="preserve"> Mixle Pixle</t>
    </r>
  </si>
  <si>
    <r>
      <t>Státní svátek,</t>
    </r>
    <r>
      <rPr>
        <b/>
        <sz val="8"/>
        <color theme="1"/>
        <rFont val="Tahoma"/>
        <family val="2"/>
        <charset val="238"/>
      </rPr>
      <t xml:space="preserve"> Kvalifikační turnaj MŽ 1</t>
    </r>
  </si>
  <si>
    <t>U13</t>
  </si>
  <si>
    <t>KT</t>
  </si>
  <si>
    <t>Kvalifikační turnaj SŽ</t>
  </si>
  <si>
    <t>Kvalifikační turnaj MŽ 6, Kvalifikační turnaj SŽ</t>
  </si>
  <si>
    <r>
      <t>LSŽ (</t>
    </r>
    <r>
      <rPr>
        <b/>
        <sz val="8"/>
        <color theme="1"/>
        <rFont val="Tahoma"/>
        <family val="2"/>
        <charset val="238"/>
      </rPr>
      <t>Finálový turnaj)</t>
    </r>
    <r>
      <rPr>
        <sz val="8"/>
        <color theme="1"/>
        <rFont val="Tahoma"/>
        <family val="2"/>
        <charset val="238"/>
      </rPr>
      <t>, ČP (</t>
    </r>
    <r>
      <rPr>
        <b/>
        <sz val="8"/>
        <color theme="1"/>
        <rFont val="Tahoma"/>
        <family val="2"/>
        <charset val="238"/>
      </rPr>
      <t xml:space="preserve">Finálový turnaj </t>
    </r>
    <r>
      <rPr>
        <sz val="8"/>
        <color theme="1"/>
        <rFont val="Tahoma"/>
        <family val="2"/>
        <charset val="238"/>
      </rPr>
      <t>-podle ELM)</t>
    </r>
  </si>
  <si>
    <r>
      <t xml:space="preserve">Přebor MŽ </t>
    </r>
    <r>
      <rPr>
        <b/>
        <sz val="8"/>
        <color theme="1"/>
        <rFont val="Tahoma"/>
        <family val="2"/>
        <charset val="238"/>
      </rPr>
      <t>(Finálový turnaj)</t>
    </r>
    <r>
      <rPr>
        <sz val="8"/>
        <color theme="1"/>
        <rFont val="Tahoma"/>
        <family val="2"/>
        <charset val="238"/>
      </rPr>
      <t>, ČP (</t>
    </r>
    <r>
      <rPr>
        <b/>
        <sz val="8"/>
        <color theme="1"/>
        <rFont val="Tahoma"/>
        <family val="2"/>
        <charset val="238"/>
      </rPr>
      <t>Finálový turnaj</t>
    </r>
    <r>
      <rPr>
        <sz val="8"/>
        <color theme="1"/>
        <rFont val="Tahoma"/>
        <family val="2"/>
        <charset val="238"/>
      </rPr>
      <t xml:space="preserve"> -podle ELM)</t>
    </r>
  </si>
  <si>
    <t>Turnaj U13</t>
  </si>
  <si>
    <t>PP</t>
  </si>
  <si>
    <t>PMP</t>
  </si>
  <si>
    <t>UPRAVIT NA 17:00</t>
  </si>
  <si>
    <t>jirihronek@CENTRUM.CZ</t>
  </si>
  <si>
    <t>LK RSHb ČZ - 7-2021-2022</t>
  </si>
  <si>
    <t>LK RSHb ČZ - 8-2021-2022</t>
  </si>
  <si>
    <t>SP1</t>
  </si>
  <si>
    <t>SP2</t>
  </si>
  <si>
    <t>ROZPIS TURNAJŮ PŘÍPRAVEK A MINIPŘÍPRAVEK - Jihočeská Open 2021-2022</t>
  </si>
  <si>
    <t>turnaj Přeboru PŘÍPRAVEK</t>
  </si>
  <si>
    <t>turnaj Přeboru MINIPŘÍPRAVEK</t>
  </si>
  <si>
    <t>Dobřany/Plzeň-hala</t>
  </si>
  <si>
    <t>PP-MP</t>
  </si>
  <si>
    <t>Společný turnaj týmů ČJ a ČZ</t>
  </si>
  <si>
    <t>KATEGORIE BUDE UPŘESNĚNA</t>
  </si>
  <si>
    <t>čas bude upúřesněn</t>
  </si>
  <si>
    <t>LK RSHb ČJ č. 04-2021-2022</t>
  </si>
  <si>
    <t>kategorie PŘÍPRAVKA</t>
  </si>
  <si>
    <t>kategorie MINIPŘÍPRAVKA</t>
  </si>
  <si>
    <t>PŘEBOR PŘÍPRAVEK - Jihočeská Open</t>
  </si>
  <si>
    <t>ŠVÁCHA Jan</t>
  </si>
  <si>
    <t>johnysvacha@seznam.cz</t>
  </si>
  <si>
    <t>PŘEBOR MINIPŘÍPRAVEK - Jihočeská Open</t>
  </si>
  <si>
    <t>MASAŘ Jaroslav</t>
  </si>
  <si>
    <t>VESELÝ Roman</t>
  </si>
  <si>
    <t>LK RSHb ČZ - 9-2021-2022</t>
  </si>
  <si>
    <t>LK RSHb ČJ č. 05-2021-2022</t>
  </si>
  <si>
    <t>LK RSHb ČZ - 10-2021-2022</t>
  </si>
  <si>
    <t>LK RSHb ČJ č. 01-2021-2022</t>
  </si>
  <si>
    <t>HBC Flames Volary</t>
  </si>
  <si>
    <t>HC Dranreb City Nová Včelnice</t>
  </si>
  <si>
    <r>
      <t>ČESKÝ POHÁR 2021-2022 -</t>
    </r>
    <r>
      <rPr>
        <b/>
        <sz val="18"/>
        <color rgb="FFFF0000"/>
        <rFont val="Tahoma"/>
        <family val="2"/>
        <charset val="238"/>
      </rPr>
      <t xml:space="preserve"> Řídí LK ČMSHb</t>
    </r>
  </si>
  <si>
    <t>LIGA STARŠÍCH ŽÁKŮ JIH+ZÁPAD</t>
  </si>
  <si>
    <t>MATĚJKA Jaroslav</t>
  </si>
  <si>
    <t>EDL Michal</t>
  </si>
  <si>
    <t>MRÁZ Vratislav</t>
  </si>
  <si>
    <t>ČAPEK Martin, Ing.</t>
  </si>
  <si>
    <t>capek.m@seznam.cz</t>
  </si>
  <si>
    <t>LK RSHb ČJ č. 03-2021-2022</t>
  </si>
  <si>
    <t>LK RSHb ČJ č.06-2021-2022</t>
  </si>
  <si>
    <t>PLZEŇ - hala</t>
  </si>
  <si>
    <t>čtvrtek</t>
  </si>
  <si>
    <t>Dohoda klubů - zápas v IS</t>
  </si>
  <si>
    <t>LK RSHb ČJ č. 07-2021-2022</t>
  </si>
  <si>
    <t>Čas upřesním - Návrh + volné hřiště</t>
  </si>
  <si>
    <t>ODLOŽENO!!! Termín=LK RSHb ČZ</t>
  </si>
  <si>
    <t>LK RSHb ČZ - 11-2021-2022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</si>
</sst>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F800]dddd\,\ mmmm\ dd\,\ yyyy"/>
    <numFmt numFmtId="165" formatCode="dd/mm/yy;@"/>
    <numFmt numFmtId="166" formatCode="h:mm;@"/>
    <numFmt numFmtId="167" formatCode="000,000,000"/>
    <numFmt numFmtId="168" formatCode="00,000,000"/>
  </numFmts>
  <fonts count="48" x14ac:knownFonts="1">
    <font>
      <sz val="8"/>
      <color theme="1"/>
      <name val="Calibri"/>
      <family val="2"/>
      <charset val="238"/>
      <scheme val="minor"/>
    </font>
    <font>
      <b/>
      <sz val="1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0"/>
      <name val="Arial CE"/>
      <charset val="238"/>
    </font>
    <font>
      <i/>
      <sz val="8"/>
      <name val="Tahoma"/>
      <family val="2"/>
      <charset val="238"/>
    </font>
    <font>
      <sz val="7"/>
      <color rgb="FFC00000"/>
      <name val="Tahoma"/>
      <family val="2"/>
      <charset val="238"/>
    </font>
    <font>
      <b/>
      <sz val="10"/>
      <color theme="0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C00000"/>
      <name val="Tahoma"/>
      <family val="2"/>
      <charset val="238"/>
    </font>
    <font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8"/>
      <color rgb="FFFF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8"/>
      <name val="Tahoma"/>
      <family val="2"/>
      <charset val="238"/>
    </font>
    <font>
      <sz val="7"/>
      <name val="Tahoma"/>
      <family val="2"/>
      <charset val="238"/>
    </font>
    <font>
      <b/>
      <sz val="8"/>
      <color theme="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333333"/>
      <name val="Calibri"/>
      <family val="2"/>
      <charset val="238"/>
    </font>
    <font>
      <b/>
      <sz val="18"/>
      <color rgb="FF003366"/>
      <name val="Cambria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8"/>
      <color theme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22"/>
      <color theme="1"/>
      <name val="Tahoma"/>
      <family val="2"/>
      <charset val="238"/>
    </font>
    <font>
      <sz val="7"/>
      <color rgb="FF00B050"/>
      <name val="Tahoma"/>
      <family val="2"/>
      <charset val="238"/>
    </font>
    <font>
      <b/>
      <sz val="7"/>
      <color rgb="FFC00000"/>
      <name val="Tahoma"/>
      <family val="2"/>
      <charset val="238"/>
    </font>
    <font>
      <sz val="8"/>
      <color rgb="FFC00000"/>
      <name val="Tahoma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ECE3"/>
        <bgColor indexed="64"/>
      </patternFill>
    </fill>
    <fill>
      <patternFill patternType="solid">
        <fgColor rgb="FFE3E9F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99CCFF"/>
        <bgColor rgb="FF93CDDD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00CC00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70C0"/>
      </patternFill>
    </fill>
    <fill>
      <patternFill patternType="solid">
        <fgColor rgb="FF800080"/>
        <bgColor rgb="FF990099"/>
      </patternFill>
    </fill>
    <fill>
      <patternFill patternType="solid">
        <fgColor rgb="FF33CCCC"/>
        <bgColor rgb="FF00B0F0"/>
      </patternFill>
    </fill>
    <fill>
      <patternFill patternType="solid">
        <fgColor rgb="FFFF9900"/>
        <bgColor rgb="FFFFC0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00000"/>
      </patternFill>
    </fill>
    <fill>
      <patternFill patternType="solid">
        <fgColor rgb="FF339966"/>
        <bgColor rgb="FF558ED5"/>
      </patternFill>
    </fill>
    <fill>
      <patternFill patternType="solid">
        <fgColor rgb="FFFF6600"/>
        <bgColor rgb="FFE46C0A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99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gradientFill degree="45">
        <stop position="0">
          <color theme="7" tint="-0.25098422193060094"/>
        </stop>
        <stop position="1">
          <color theme="7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59">
    <xf numFmtId="0" fontId="0" fillId="0" borderId="0"/>
    <xf numFmtId="0" fontId="3" fillId="0" borderId="0"/>
    <xf numFmtId="0" fontId="2" fillId="0" borderId="0"/>
    <xf numFmtId="0" fontId="15" fillId="0" borderId="0"/>
    <xf numFmtId="0" fontId="16" fillId="0" borderId="0"/>
    <xf numFmtId="0" fontId="13" fillId="0" borderId="0"/>
    <xf numFmtId="0" fontId="3" fillId="0" borderId="0"/>
    <xf numFmtId="0" fontId="16" fillId="0" borderId="0"/>
    <xf numFmtId="0" fontId="21" fillId="15" borderId="0" applyBorder="0" applyProtection="0"/>
    <xf numFmtId="0" fontId="21" fillId="16" borderId="0" applyBorder="0" applyProtection="0"/>
    <xf numFmtId="0" fontId="21" fillId="17" borderId="0" applyBorder="0" applyProtection="0"/>
    <xf numFmtId="0" fontId="21" fillId="18" borderId="0" applyBorder="0" applyProtection="0"/>
    <xf numFmtId="0" fontId="21" fillId="19" borderId="0" applyBorder="0" applyProtection="0"/>
    <xf numFmtId="0" fontId="21" fillId="20" borderId="0" applyBorder="0" applyProtection="0"/>
    <xf numFmtId="0" fontId="21" fillId="21" borderId="0" applyBorder="0" applyProtection="0"/>
    <xf numFmtId="0" fontId="21" fillId="22" borderId="0" applyBorder="0" applyProtection="0"/>
    <xf numFmtId="0" fontId="21" fillId="23" borderId="0" applyBorder="0" applyProtection="0"/>
    <xf numFmtId="0" fontId="21" fillId="18" borderId="0" applyBorder="0" applyProtection="0"/>
    <xf numFmtId="0" fontId="21" fillId="21" borderId="0" applyBorder="0" applyProtection="0"/>
    <xf numFmtId="0" fontId="21" fillId="24" borderId="0" applyBorder="0" applyProtection="0"/>
    <xf numFmtId="0" fontId="22" fillId="25" borderId="0" applyBorder="0" applyProtection="0"/>
    <xf numFmtId="0" fontId="22" fillId="22" borderId="0" applyBorder="0" applyProtection="0"/>
    <xf numFmtId="0" fontId="22" fillId="23" borderId="0" applyBorder="0" applyProtection="0"/>
    <xf numFmtId="0" fontId="22" fillId="26" borderId="0" applyBorder="0" applyProtection="0"/>
    <xf numFmtId="0" fontId="22" fillId="27" borderId="0" applyBorder="0" applyProtection="0"/>
    <xf numFmtId="0" fontId="22" fillId="28" borderId="0" applyBorder="0" applyProtection="0"/>
    <xf numFmtId="0" fontId="22" fillId="29" borderId="0" applyBorder="0" applyProtection="0"/>
    <xf numFmtId="0" fontId="22" fillId="30" borderId="0" applyBorder="0" applyProtection="0"/>
    <xf numFmtId="0" fontId="22" fillId="31" borderId="0" applyBorder="0" applyProtection="0"/>
    <xf numFmtId="0" fontId="22" fillId="26" borderId="0" applyBorder="0" applyProtection="0"/>
    <xf numFmtId="0" fontId="22" fillId="27" borderId="0" applyBorder="0" applyProtection="0"/>
    <xf numFmtId="0" fontId="22" fillId="32" borderId="0" applyBorder="0" applyProtection="0"/>
    <xf numFmtId="0" fontId="23" fillId="16" borderId="0" applyBorder="0" applyProtection="0"/>
    <xf numFmtId="0" fontId="24" fillId="33" borderId="2" applyProtection="0"/>
    <xf numFmtId="0" fontId="25" fillId="34" borderId="3" applyProtection="0"/>
    <xf numFmtId="0" fontId="26" fillId="0" borderId="0" applyBorder="0" applyProtection="0"/>
    <xf numFmtId="0" fontId="27" fillId="17" borderId="0" applyBorder="0" applyProtection="0"/>
    <xf numFmtId="0" fontId="28" fillId="0" borderId="4" applyProtection="0"/>
    <xf numFmtId="0" fontId="29" fillId="0" borderId="5" applyProtection="0"/>
    <xf numFmtId="0" fontId="30" fillId="0" borderId="6" applyProtection="0"/>
    <xf numFmtId="0" fontId="30" fillId="0" borderId="0" applyBorder="0" applyProtection="0"/>
    <xf numFmtId="0" fontId="31" fillId="20" borderId="2" applyProtection="0"/>
    <xf numFmtId="0" fontId="32" fillId="0" borderId="7" applyProtection="0"/>
    <xf numFmtId="0" fontId="33" fillId="35" borderId="0" applyBorder="0" applyProtection="0"/>
    <xf numFmtId="0" fontId="34" fillId="0" borderId="0"/>
    <xf numFmtId="0" fontId="17" fillId="0" borderId="0"/>
    <xf numFmtId="0" fontId="17" fillId="0" borderId="0"/>
    <xf numFmtId="0" fontId="16" fillId="0" borderId="0"/>
    <xf numFmtId="0" fontId="16" fillId="36" borderId="8" applyProtection="0"/>
    <xf numFmtId="0" fontId="35" fillId="33" borderId="9" applyProtection="0"/>
    <xf numFmtId="0" fontId="36" fillId="0" borderId="0" applyBorder="0" applyProtection="0"/>
    <xf numFmtId="0" fontId="37" fillId="0" borderId="10" applyProtection="0"/>
    <xf numFmtId="0" fontId="38" fillId="0" borderId="0" applyBorder="0" applyProtection="0"/>
    <xf numFmtId="0" fontId="2" fillId="0" borderId="0"/>
    <xf numFmtId="0" fontId="13" fillId="0" borderId="0"/>
    <xf numFmtId="0" fontId="34" fillId="0" borderId="0"/>
    <xf numFmtId="0" fontId="3" fillId="0" borderId="0"/>
    <xf numFmtId="0" fontId="39" fillId="0" borderId="0" applyNumberFormat="0" applyFill="0" applyBorder="0" applyAlignment="0" applyProtection="0"/>
    <xf numFmtId="0" fontId="15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1" applyFont="1" applyFill="1" applyAlignment="1">
      <alignment horizontal="center" vertical="top" wrapText="1"/>
    </xf>
    <xf numFmtId="164" fontId="4" fillId="2" borderId="0" xfId="1" applyNumberFormat="1" applyFont="1" applyFill="1" applyAlignment="1">
      <alignment horizontal="center" vertical="top" wrapText="1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Fill="1"/>
    <xf numFmtId="167" fontId="2" fillId="0" borderId="0" xfId="0" applyNumberFormat="1" applyFont="1" applyAlignment="1">
      <alignment horizontal="center"/>
    </xf>
    <xf numFmtId="0" fontId="7" fillId="4" borderId="0" xfId="0" applyFont="1" applyFill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7" fillId="4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166" fontId="2" fillId="5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65" fontId="2" fillId="6" borderId="0" xfId="0" applyNumberFormat="1" applyFont="1" applyFill="1" applyAlignment="1">
      <alignment horizontal="center"/>
    </xf>
    <xf numFmtId="166" fontId="2" fillId="6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>
      <alignment horizontal="center"/>
    </xf>
    <xf numFmtId="166" fontId="2" fillId="7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65" fontId="2" fillId="8" borderId="0" xfId="0" applyNumberFormat="1" applyFont="1" applyFill="1" applyAlignment="1">
      <alignment horizontal="center"/>
    </xf>
    <xf numFmtId="166" fontId="2" fillId="8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165" fontId="2" fillId="10" borderId="0" xfId="0" applyNumberFormat="1" applyFont="1" applyFill="1" applyAlignment="1">
      <alignment horizontal="center"/>
    </xf>
    <xf numFmtId="166" fontId="2" fillId="10" borderId="0" xfId="0" applyNumberFormat="1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165" fontId="11" fillId="10" borderId="0" xfId="0" applyNumberFormat="1" applyFont="1" applyFill="1" applyAlignment="1">
      <alignment horizontal="center"/>
    </xf>
    <xf numFmtId="166" fontId="11" fillId="1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5" fontId="11" fillId="5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10" fillId="11" borderId="0" xfId="0" applyNumberFormat="1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165" fontId="10" fillId="11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165" fontId="10" fillId="5" borderId="0" xfId="0" applyNumberFormat="1" applyFont="1" applyFill="1" applyAlignment="1">
      <alignment horizontal="center"/>
    </xf>
    <xf numFmtId="166" fontId="10" fillId="5" borderId="0" xfId="0" applyNumberFormat="1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165" fontId="2" fillId="12" borderId="0" xfId="0" applyNumberFormat="1" applyFont="1" applyFill="1" applyAlignment="1">
      <alignment horizontal="center"/>
    </xf>
    <xf numFmtId="166" fontId="2" fillId="12" borderId="0" xfId="0" applyNumberFormat="1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165" fontId="10" fillId="12" borderId="0" xfId="0" applyNumberFormat="1" applyFont="1" applyFill="1" applyAlignment="1">
      <alignment horizontal="center"/>
    </xf>
    <xf numFmtId="166" fontId="10" fillId="12" borderId="0" xfId="0" applyNumberFormat="1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165" fontId="2" fillId="13" borderId="0" xfId="0" applyNumberFormat="1" applyFont="1" applyFill="1" applyAlignment="1">
      <alignment horizontal="center"/>
    </xf>
    <xf numFmtId="166" fontId="2" fillId="13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0" fontId="20" fillId="37" borderId="0" xfId="5" applyFont="1" applyFill="1" applyAlignment="1">
      <alignment horizontal="center"/>
    </xf>
    <xf numFmtId="0" fontId="11" fillId="0" borderId="0" xfId="5" applyFont="1" applyFill="1" applyAlignment="1">
      <alignment horizontal="center"/>
    </xf>
    <xf numFmtId="165" fontId="11" fillId="0" borderId="0" xfId="5" applyNumberFormat="1" applyFont="1" applyFill="1" applyAlignment="1">
      <alignment horizontal="center"/>
    </xf>
    <xf numFmtId="166" fontId="11" fillId="0" borderId="0" xfId="5" applyNumberFormat="1" applyFont="1" applyFill="1" applyAlignment="1">
      <alignment horizontal="center"/>
    </xf>
    <xf numFmtId="166" fontId="11" fillId="0" borderId="0" xfId="4" applyNumberFormat="1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11" fillId="0" borderId="0" xfId="54" applyFont="1" applyFill="1" applyAlignment="1">
      <alignment horizontal="center"/>
    </xf>
    <xf numFmtId="165" fontId="11" fillId="0" borderId="0" xfId="4" applyNumberFormat="1" applyFont="1" applyFill="1" applyAlignment="1">
      <alignment horizontal="center"/>
    </xf>
    <xf numFmtId="0" fontId="20" fillId="39" borderId="0" xfId="4" applyFont="1" applyFill="1" applyAlignment="1">
      <alignment horizontal="center"/>
    </xf>
    <xf numFmtId="0" fontId="20" fillId="39" borderId="0" xfId="5" applyFont="1" applyFill="1" applyAlignment="1">
      <alignment horizontal="center"/>
    </xf>
    <xf numFmtId="0" fontId="20" fillId="40" borderId="0" xfId="5" applyFont="1" applyFill="1" applyAlignment="1">
      <alignment horizontal="center"/>
    </xf>
    <xf numFmtId="0" fontId="20" fillId="14" borderId="0" xfId="4" applyFont="1" applyFill="1" applyAlignment="1">
      <alignment horizontal="center"/>
    </xf>
    <xf numFmtId="0" fontId="18" fillId="41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20" fillId="42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166" fontId="11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3" borderId="0" xfId="0" applyFont="1" applyFill="1" applyAlignment="1">
      <alignment horizontal="center"/>
    </xf>
    <xf numFmtId="0" fontId="40" fillId="0" borderId="0" xfId="58" applyFont="1"/>
    <xf numFmtId="0" fontId="41" fillId="0" borderId="0" xfId="58" applyFont="1"/>
    <xf numFmtId="0" fontId="42" fillId="0" borderId="0" xfId="58" applyFont="1"/>
    <xf numFmtId="0" fontId="2" fillId="0" borderId="0" xfId="58" applyFont="1" applyAlignment="1">
      <alignment horizontal="center"/>
    </xf>
    <xf numFmtId="0" fontId="2" fillId="0" borderId="0" xfId="58" applyFont="1"/>
    <xf numFmtId="14" fontId="40" fillId="0" borderId="12" xfId="58" applyNumberFormat="1" applyFont="1" applyBorder="1" applyAlignment="1">
      <alignment horizontal="center"/>
    </xf>
    <xf numFmtId="0" fontId="42" fillId="0" borderId="11" xfId="58" applyFont="1" applyBorder="1" applyAlignment="1">
      <alignment horizontal="center"/>
    </xf>
    <xf numFmtId="0" fontId="2" fillId="38" borderId="12" xfId="58" applyFont="1" applyFill="1" applyBorder="1" applyAlignment="1">
      <alignment horizontal="center"/>
    </xf>
    <xf numFmtId="0" fontId="2" fillId="0" borderId="12" xfId="58" applyFont="1" applyBorder="1" applyAlignment="1">
      <alignment horizontal="left"/>
    </xf>
    <xf numFmtId="0" fontId="8" fillId="0" borderId="12" xfId="58" applyFont="1" applyBorder="1" applyAlignment="1">
      <alignment horizontal="center" shrinkToFit="1"/>
    </xf>
    <xf numFmtId="0" fontId="40" fillId="0" borderId="12" xfId="58" applyFont="1" applyBorder="1"/>
    <xf numFmtId="0" fontId="8" fillId="0" borderId="12" xfId="58" applyFont="1" applyBorder="1" applyAlignment="1">
      <alignment horizontal="left"/>
    </xf>
    <xf numFmtId="49" fontId="8" fillId="0" borderId="12" xfId="58" applyNumberFormat="1" applyFont="1" applyBorder="1" applyAlignment="1">
      <alignment horizontal="center" shrinkToFit="1"/>
    </xf>
    <xf numFmtId="17" fontId="8" fillId="0" borderId="12" xfId="58" applyNumberFormat="1" applyFont="1" applyBorder="1" applyAlignment="1">
      <alignment horizontal="center" shrinkToFit="1"/>
    </xf>
    <xf numFmtId="0" fontId="42" fillId="0" borderId="11" xfId="58" applyFont="1" applyBorder="1"/>
    <xf numFmtId="0" fontId="43" fillId="0" borderId="0" xfId="58" applyFont="1"/>
    <xf numFmtId="0" fontId="43" fillId="43" borderId="12" xfId="58" applyFont="1" applyFill="1" applyBorder="1" applyAlignment="1">
      <alignment horizontal="center"/>
    </xf>
    <xf numFmtId="0" fontId="2" fillId="43" borderId="12" xfId="58" applyFont="1" applyFill="1" applyBorder="1"/>
    <xf numFmtId="0" fontId="20" fillId="44" borderId="13" xfId="58" applyFont="1" applyFill="1" applyBorder="1" applyAlignment="1">
      <alignment horizontal="center" vertical="center" textRotation="90"/>
    </xf>
    <xf numFmtId="0" fontId="44" fillId="0" borderId="0" xfId="58" applyFont="1"/>
    <xf numFmtId="0" fontId="44" fillId="0" borderId="0" xfId="58" applyFont="1" applyAlignment="1">
      <alignment horizontal="center"/>
    </xf>
    <xf numFmtId="0" fontId="20" fillId="3" borderId="13" xfId="58" applyFont="1" applyFill="1" applyBorder="1" applyAlignment="1">
      <alignment horizontal="center" vertical="center" textRotation="90"/>
    </xf>
    <xf numFmtId="0" fontId="2" fillId="9" borderId="13" xfId="58" applyFont="1" applyFill="1" applyBorder="1" applyAlignment="1">
      <alignment horizontal="center" vertical="center" textRotation="90"/>
    </xf>
    <xf numFmtId="0" fontId="20" fillId="42" borderId="13" xfId="58" applyFont="1" applyFill="1" applyBorder="1" applyAlignment="1">
      <alignment horizontal="center" vertical="center" textRotation="90"/>
    </xf>
    <xf numFmtId="0" fontId="10" fillId="11" borderId="13" xfId="58" applyFont="1" applyFill="1" applyBorder="1" applyAlignment="1">
      <alignment horizontal="center" vertical="center" textRotation="90"/>
    </xf>
    <xf numFmtId="0" fontId="20" fillId="40" borderId="0" xfId="4" applyFont="1" applyFill="1" applyAlignment="1">
      <alignment horizontal="center"/>
    </xf>
    <xf numFmtId="0" fontId="20" fillId="40" borderId="0" xfId="0" applyFont="1" applyFill="1" applyAlignment="1">
      <alignment horizontal="center"/>
    </xf>
    <xf numFmtId="0" fontId="20" fillId="37" borderId="0" xfId="4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0" fontId="20" fillId="39" borderId="0" xfId="0" applyFont="1" applyFill="1" applyAlignment="1">
      <alignment horizontal="center"/>
    </xf>
    <xf numFmtId="0" fontId="20" fillId="14" borderId="0" xfId="5" applyFont="1" applyFill="1" applyAlignment="1">
      <alignment horizontal="center"/>
    </xf>
    <xf numFmtId="0" fontId="20" fillId="14" borderId="0" xfId="0" applyFont="1" applyFill="1" applyAlignment="1">
      <alignment horizontal="center"/>
    </xf>
    <xf numFmtId="0" fontId="20" fillId="45" borderId="13" xfId="58" applyFont="1" applyFill="1" applyBorder="1" applyAlignment="1">
      <alignment horizontal="center" vertical="center" textRotation="90"/>
    </xf>
    <xf numFmtId="0" fontId="45" fillId="0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46" fillId="11" borderId="0" xfId="0" applyFont="1" applyFill="1" applyAlignment="1">
      <alignment horizontal="left"/>
    </xf>
    <xf numFmtId="0" fontId="11" fillId="11" borderId="0" xfId="0" applyFont="1" applyFill="1" applyAlignment="1">
      <alignment horizontal="center"/>
    </xf>
    <xf numFmtId="165" fontId="11" fillId="11" borderId="0" xfId="0" applyNumberFormat="1" applyFont="1" applyFill="1" applyAlignment="1">
      <alignment horizontal="center"/>
    </xf>
    <xf numFmtId="0" fontId="20" fillId="46" borderId="13" xfId="58" applyFont="1" applyFill="1" applyBorder="1" applyAlignment="1">
      <alignment horizontal="center" vertical="center" textRotation="90"/>
    </xf>
    <xf numFmtId="0" fontId="20" fillId="45" borderId="0" xfId="0" applyFont="1" applyFill="1" applyAlignment="1">
      <alignment horizontal="center"/>
    </xf>
    <xf numFmtId="0" fontId="20" fillId="46" borderId="0" xfId="0" applyFont="1" applyFill="1" applyAlignment="1">
      <alignment horizontal="center"/>
    </xf>
    <xf numFmtId="0" fontId="20" fillId="47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2" fillId="11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5" fontId="2" fillId="11" borderId="0" xfId="0" applyNumberFormat="1" applyFont="1" applyFill="1" applyAlignment="1">
      <alignment horizontal="center"/>
    </xf>
    <xf numFmtId="0" fontId="47" fillId="0" borderId="0" xfId="0" applyFont="1"/>
    <xf numFmtId="0" fontId="5" fillId="0" borderId="0" xfId="5" applyFont="1" applyFill="1" applyAlignment="1">
      <alignment horizontal="left"/>
    </xf>
    <xf numFmtId="0" fontId="5" fillId="0" borderId="0" xfId="4" applyFont="1" applyFill="1" applyAlignment="1">
      <alignment horizontal="left"/>
    </xf>
    <xf numFmtId="166" fontId="5" fillId="0" borderId="0" xfId="5" applyNumberFormat="1" applyFont="1" applyFill="1" applyAlignment="1">
      <alignment horizontal="left"/>
    </xf>
    <xf numFmtId="0" fontId="11" fillId="0" borderId="0" xfId="54" applyFont="1" applyAlignment="1">
      <alignment horizontal="center"/>
    </xf>
    <xf numFmtId="165" fontId="11" fillId="0" borderId="0" xfId="54" applyNumberFormat="1" applyFont="1" applyAlignment="1">
      <alignment horizontal="center"/>
    </xf>
    <xf numFmtId="166" fontId="11" fillId="0" borderId="0" xfId="54" applyNumberFormat="1" applyFont="1" applyAlignment="1">
      <alignment horizontal="center"/>
    </xf>
    <xf numFmtId="0" fontId="2" fillId="0" borderId="0" xfId="54" applyFont="1" applyAlignment="1">
      <alignment horizontal="center"/>
    </xf>
    <xf numFmtId="0" fontId="17" fillId="0" borderId="0" xfId="4" applyFont="1" applyAlignment="1">
      <alignment horizontal="center"/>
    </xf>
    <xf numFmtId="0" fontId="12" fillId="11" borderId="0" xfId="54" applyFont="1" applyFill="1" applyAlignment="1">
      <alignment horizontal="center"/>
    </xf>
    <xf numFmtId="0" fontId="46" fillId="0" borderId="0" xfId="0" applyFont="1" applyFill="1" applyAlignment="1">
      <alignment horizontal="left"/>
    </xf>
    <xf numFmtId="165" fontId="11" fillId="0" borderId="0" xfId="54" applyNumberFormat="1" applyFont="1" applyFill="1" applyAlignment="1">
      <alignment horizontal="center"/>
    </xf>
    <xf numFmtId="166" fontId="10" fillId="0" borderId="0" xfId="54" applyNumberFormat="1" applyFont="1" applyFill="1" applyAlignment="1">
      <alignment horizontal="center"/>
    </xf>
    <xf numFmtId="0" fontId="10" fillId="0" borderId="0" xfId="4" applyFont="1" applyFill="1" applyAlignment="1">
      <alignment horizontal="center"/>
    </xf>
    <xf numFmtId="0" fontId="10" fillId="0" borderId="0" xfId="54" applyFont="1" applyFill="1" applyAlignment="1">
      <alignment horizontal="center"/>
    </xf>
    <xf numFmtId="165" fontId="10" fillId="0" borderId="0" xfId="54" applyNumberFormat="1" applyFont="1" applyFill="1" applyAlignment="1">
      <alignment horizontal="center"/>
    </xf>
    <xf numFmtId="0" fontId="17" fillId="0" borderId="0" xfId="4" applyFont="1" applyFill="1" applyAlignment="1">
      <alignment horizontal="center"/>
    </xf>
    <xf numFmtId="0" fontId="2" fillId="0" borderId="0" xfId="54" applyFont="1" applyFill="1" applyAlignment="1">
      <alignment horizontal="center"/>
    </xf>
    <xf numFmtId="0" fontId="11" fillId="48" borderId="0" xfId="54" applyFont="1" applyFill="1" applyAlignment="1">
      <alignment horizontal="center"/>
    </xf>
    <xf numFmtId="165" fontId="11" fillId="48" borderId="0" xfId="54" applyNumberFormat="1" applyFont="1" applyFill="1" applyAlignment="1">
      <alignment horizontal="center"/>
    </xf>
    <xf numFmtId="166" fontId="11" fillId="48" borderId="0" xfId="54" applyNumberFormat="1" applyFont="1" applyFill="1" applyAlignment="1">
      <alignment horizontal="center"/>
    </xf>
    <xf numFmtId="0" fontId="17" fillId="48" borderId="0" xfId="4" applyFont="1" applyFill="1" applyAlignment="1">
      <alignment horizontal="center"/>
    </xf>
    <xf numFmtId="0" fontId="2" fillId="48" borderId="0" xfId="54" applyFont="1" applyFill="1" applyAlignment="1">
      <alignment horizontal="center"/>
    </xf>
    <xf numFmtId="0" fontId="11" fillId="49" borderId="0" xfId="0" applyFont="1" applyFill="1" applyAlignment="1">
      <alignment horizontal="center"/>
    </xf>
    <xf numFmtId="165" fontId="11" fillId="49" borderId="0" xfId="0" applyNumberFormat="1" applyFont="1" applyFill="1" applyAlignment="1">
      <alignment horizontal="center"/>
    </xf>
    <xf numFmtId="166" fontId="11" fillId="49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58" applyFont="1" applyBorder="1" applyAlignment="1">
      <alignment horizontal="center"/>
    </xf>
    <xf numFmtId="0" fontId="6" fillId="42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6" fillId="46" borderId="0" xfId="0" applyFont="1" applyFill="1" applyAlignment="1">
      <alignment horizontal="left"/>
    </xf>
    <xf numFmtId="0" fontId="6" fillId="45" borderId="0" xfId="0" applyFont="1" applyFill="1" applyAlignment="1">
      <alignment horizontal="left"/>
    </xf>
    <xf numFmtId="0" fontId="6" fillId="9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</cellXfs>
  <cellStyles count="59">
    <cellStyle name="20% - Accent1" xfId="8" xr:uid="{2F4843B6-3831-48F7-BFD1-72F197FD2AF2}"/>
    <cellStyle name="20% - Accent2" xfId="9" xr:uid="{D0A238E6-5A4E-48E7-8D4F-00E1C161CCF7}"/>
    <cellStyle name="20% - Accent3" xfId="10" xr:uid="{FB3C8BA5-F647-412F-9EC8-2C517399C77B}"/>
    <cellStyle name="20% - Accent4" xfId="11" xr:uid="{BB7CDF21-7B1B-4F49-A84B-2604CF17935C}"/>
    <cellStyle name="20% - Accent5" xfId="12" xr:uid="{ED4EDD37-D141-4D3F-A975-AD94A7D8E970}"/>
    <cellStyle name="20% - Accent6" xfId="13" xr:uid="{D13127F8-F8BF-4F64-B978-E392171CDBD7}"/>
    <cellStyle name="40% - Accent1" xfId="14" xr:uid="{EC70D0B3-396A-4E9B-A564-E61B1452E61C}"/>
    <cellStyle name="40% - Accent2" xfId="15" xr:uid="{857C0918-FAC2-4364-A60E-594CB3086ED7}"/>
    <cellStyle name="40% - Accent3" xfId="16" xr:uid="{44B8C519-40DC-4E0C-858D-6A80D5691F9C}"/>
    <cellStyle name="40% - Accent4" xfId="17" xr:uid="{4FC742EE-4948-4B02-BFC2-EDBE179B744E}"/>
    <cellStyle name="40% - Accent5" xfId="18" xr:uid="{32FED019-554C-4611-9722-85FD824B6F1C}"/>
    <cellStyle name="40% - Accent6" xfId="19" xr:uid="{92C5CECA-1018-44B7-ABCE-0A07BAFE5E0B}"/>
    <cellStyle name="60% - Accent1" xfId="20" xr:uid="{5B931B8F-A771-4507-9B73-3A4B93DB55D3}"/>
    <cellStyle name="60% - Accent2" xfId="21" xr:uid="{551EBDEB-0CA6-453E-B1A6-2DA090BE5092}"/>
    <cellStyle name="60% - Accent3" xfId="22" xr:uid="{90E63C5D-F87B-43CC-934C-E65FC941AA1A}"/>
    <cellStyle name="60% - Accent4" xfId="23" xr:uid="{6D667246-AB12-4D90-9895-C9C1E47AE754}"/>
    <cellStyle name="60% - Accent5" xfId="24" xr:uid="{9D397629-401A-4A2F-B8C6-2CBD9FF4C65C}"/>
    <cellStyle name="60% - Accent6" xfId="25" xr:uid="{1A4039F6-850F-404C-94F8-DE8941216C46}"/>
    <cellStyle name="Accent1" xfId="26" xr:uid="{B1CD6A98-B5B4-416F-9530-77244D5CC005}"/>
    <cellStyle name="Accent2" xfId="27" xr:uid="{597F5F89-FB73-4787-8492-8962FE2E1FC2}"/>
    <cellStyle name="Accent3" xfId="28" xr:uid="{65B187C3-6688-4173-8DC7-3D4CA00A14FB}"/>
    <cellStyle name="Accent4" xfId="29" xr:uid="{634D7466-4C67-4049-8101-24D8612DE07B}"/>
    <cellStyle name="Accent5" xfId="30" xr:uid="{7F3F772E-F53B-426E-A9CB-15B6535E284B}"/>
    <cellStyle name="Accent6" xfId="31" xr:uid="{C64666FF-86E0-4A80-9599-1A75A0D274A5}"/>
    <cellStyle name="Bad 1" xfId="32" xr:uid="{1EC7039D-6E15-4F25-9F12-86991D95CE37}"/>
    <cellStyle name="Calculation" xfId="33" xr:uid="{9601F064-9DC9-4417-AC9B-528D63AD12DC}"/>
    <cellStyle name="Explanatory Text" xfId="35" xr:uid="{741CFF16-73C3-4BDC-B1B3-1527B98F67D8}"/>
    <cellStyle name="Good 2" xfId="36" xr:uid="{3F7D2AFA-93CF-4402-A7AC-A19B40CEBB57}"/>
    <cellStyle name="Heading 1 3" xfId="37" xr:uid="{B8B4811F-FB23-49AF-956D-49CDBA08B1ED}"/>
    <cellStyle name="Heading 2 4" xfId="38" xr:uid="{CC60B0EA-2826-4B70-BB74-43A515C6256B}"/>
    <cellStyle name="Heading 3" xfId="39" xr:uid="{C0CBA767-4886-4204-BBF6-5A75F263AED6}"/>
    <cellStyle name="Heading 4" xfId="40" xr:uid="{C7F02BD6-8643-4127-8C72-3F5D30BC5646}"/>
    <cellStyle name="Hypertextový odkaz 2" xfId="57" xr:uid="{0EEDFC6B-DB9C-4AD4-96B3-67393D5680B3}"/>
    <cellStyle name="Check Cell" xfId="34" xr:uid="{05475162-A307-4956-A5F3-53631F1F2BC3}"/>
    <cellStyle name="Input" xfId="41" xr:uid="{78CA5672-F78E-4BD3-9DEE-B54F8F3EF0F5}"/>
    <cellStyle name="Linked Cell" xfId="42" xr:uid="{037F4CEF-EC59-4B90-B02F-113B2744DE9B}"/>
    <cellStyle name="Neutral 5" xfId="43" xr:uid="{6A364E17-2D92-4BBE-9051-1F478441C438}"/>
    <cellStyle name="Normální" xfId="0" builtinId="0"/>
    <cellStyle name="Normální 10" xfId="3" xr:uid="{8DE8C426-4433-46E2-9E34-0B2F86F7AFFF}"/>
    <cellStyle name="normální 2" xfId="1" xr:uid="{13569BED-7309-448B-9337-26A415F7AC53}"/>
    <cellStyle name="normální 2 2" xfId="6" xr:uid="{6762BDC2-EBB2-441D-A75A-33D03F68134D}"/>
    <cellStyle name="Normální 2 2 2" xfId="54" xr:uid="{FBB307A1-B290-4F7F-9D36-EDF36C028758}"/>
    <cellStyle name="normální 2 2 2 2" xfId="56" xr:uid="{D7F305AA-0A1A-43DC-B717-5FFE6D264F1F}"/>
    <cellStyle name="Normální 2 3" xfId="5" xr:uid="{E973BBB9-74F7-4BE3-9760-A8444B741E86}"/>
    <cellStyle name="normální 3" xfId="44" xr:uid="{173B7293-2CBC-48D4-8132-FB21294E5311}"/>
    <cellStyle name="Normální 3 2" xfId="58" xr:uid="{7EFB63D2-B14F-4E47-953F-9EB067CD1F35}"/>
    <cellStyle name="Normální 4" xfId="45" xr:uid="{8A16983C-38DF-492A-8B76-09916B99AA29}"/>
    <cellStyle name="Normální 4 2" xfId="46" xr:uid="{3808E237-BC36-454D-AE2A-D54FA4E3BF11}"/>
    <cellStyle name="Normální 5" xfId="4" xr:uid="{FAC3F5BC-0D9D-4FDD-93E6-AD39CF94D9BE}"/>
    <cellStyle name="Normální 5 2" xfId="47" xr:uid="{74ED7C49-AF21-4374-8D4E-E19D3315DBBE}"/>
    <cellStyle name="Normální 6" xfId="7" xr:uid="{F16F9A6A-E7A7-4C26-B3B0-B8A16FB0FCCE}"/>
    <cellStyle name="Normální 7" xfId="2" xr:uid="{CF5B0AB1-D410-4304-8B83-EF256B20FFAD}"/>
    <cellStyle name="Normální 8" xfId="53" xr:uid="{788214A5-753A-4728-B403-BD09B4E89C87}"/>
    <cellStyle name="Normální 9" xfId="55" xr:uid="{EEFBE780-5A6D-4F50-8CEC-9CC4C970FF0A}"/>
    <cellStyle name="Note 6" xfId="48" xr:uid="{B1790175-2EE4-4E98-BA58-CAB5F69BADCB}"/>
    <cellStyle name="Output" xfId="49" xr:uid="{8D4BA5A9-CCD0-4419-9D18-706CD268C016}"/>
    <cellStyle name="Title" xfId="50" xr:uid="{CA364CE3-B6F9-45EE-B0E4-8E590EC677A3}"/>
    <cellStyle name="Total" xfId="51" xr:uid="{C3289512-E729-4F8D-B195-A349CE13F61E}"/>
    <cellStyle name="Warning Text" xfId="52" xr:uid="{26EDE03B-1C94-4AC3-AE32-D45E0E1577D5}"/>
  </cellStyles>
  <dxfs count="111"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ont>
        <color rgb="FFC00000"/>
      </font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theme="8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6600"/>
        </patternFill>
      </fill>
    </dxf>
    <dxf>
      <font>
        <color theme="0"/>
      </font>
      <fill>
        <patternFill>
          <bgColor rgb="FF0099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3399FF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6600"/>
        </patternFill>
      </fill>
    </dxf>
    <dxf>
      <font>
        <color theme="0"/>
      </font>
      <fill>
        <patternFill>
          <bgColor rgb="FF0099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3399FF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6600"/>
        </patternFill>
      </fill>
    </dxf>
    <dxf>
      <font>
        <color theme="0"/>
      </font>
      <fill>
        <patternFill>
          <bgColor rgb="FF0099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3399FF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6600"/>
        </patternFill>
      </fill>
    </dxf>
    <dxf>
      <font>
        <color theme="0"/>
      </font>
      <fill>
        <patternFill>
          <bgColor rgb="FF0099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3399FF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6600"/>
        </patternFill>
      </fill>
    </dxf>
    <dxf>
      <font>
        <color theme="0"/>
      </font>
      <fill>
        <patternFill>
          <bgColor rgb="FF0099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3399FF"/>
        </patternFill>
      </fill>
    </dxf>
    <dxf>
      <font>
        <color theme="0"/>
      </font>
      <fill>
        <patternFill>
          <bgColor rgb="FF0066FF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</dxf>
    <dxf>
      <font>
        <b val="0"/>
        <i/>
        <color theme="1" tint="0.34998626667073579"/>
      </font>
      <fill>
        <gradientFill degree="90">
          <stop position="0">
            <color theme="0" tint="-0.1490218817712943"/>
          </stop>
          <stop position="0.5">
            <color theme="0" tint="-0.34900967436750391"/>
          </stop>
          <stop position="1">
            <color theme="0" tint="-0.1490218817712943"/>
          </stop>
        </gradientFill>
      </fill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 tint="0.24994659260841701"/>
      </font>
      <fill>
        <patternFill>
          <bgColor theme="1" tint="0.24994659260841701"/>
        </patternFill>
      </fill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</dxfs>
  <tableStyles count="1" defaultTableStyle="TableStyleMedium2" defaultPivotStyle="PivotStyleLight16">
    <tableStyle name="Styl tabulky 1" pivot="0" count="4" xr9:uid="{13A8791E-AD4B-47A1-9F51-0797660C7460}">
      <tableStyleElement type="wholeTable" dxfId="110"/>
      <tableStyleElement type="headerRow" dxfId="109"/>
      <tableStyleElement type="firstRowStripe" dxfId="108"/>
      <tableStyleElement type="secondRowStripe" dxfId="107"/>
    </tableStyle>
  </tableStyles>
  <colors>
    <mruColors>
      <color rgb="FFFFFF99"/>
      <color rgb="FFFFFF00"/>
      <color rgb="FFFF00FF"/>
      <color rgb="FF009900"/>
      <color rgb="FFFF8989"/>
      <color rgb="FFFDECE3"/>
      <color rgb="FFE3E9F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ockladis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264F3-7886-4328-80E0-1BEC44407EB2}">
  <sheetPr>
    <tabColor theme="1"/>
  </sheetPr>
  <dimension ref="A1:K1893"/>
  <sheetViews>
    <sheetView tabSelected="1" workbookViewId="0">
      <pane ySplit="3" topLeftCell="A34" activePane="bottomLeft" state="frozen"/>
      <selection pane="bottomLeft" activeCell="F83" sqref="F83"/>
    </sheetView>
  </sheetViews>
  <sheetFormatPr defaultColWidth="9.33203125" defaultRowHeight="10.5" x14ac:dyDescent="0.15"/>
  <cols>
    <col min="1" max="1" width="9.1640625" style="2" customWidth="1"/>
    <col min="2" max="2" width="10" style="2" customWidth="1"/>
    <col min="3" max="3" width="5.83203125" style="2" customWidth="1"/>
    <col min="4" max="4" width="9.1640625" style="2" customWidth="1"/>
    <col min="5" max="5" width="9.33203125" style="2"/>
    <col min="6" max="6" width="8.33203125" style="2" customWidth="1"/>
    <col min="7" max="7" width="23.33203125" style="2" customWidth="1"/>
    <col min="8" max="9" width="35" style="2" customWidth="1"/>
    <col min="10" max="10" width="30" style="127" customWidth="1"/>
    <col min="11" max="11" width="16.6640625" style="1" customWidth="1"/>
    <col min="12" max="12" width="2" style="1" customWidth="1"/>
    <col min="13" max="13" width="0" style="1" hidden="1" customWidth="1"/>
    <col min="14" max="16384" width="9.33203125" style="1"/>
  </cols>
  <sheetData>
    <row r="1" spans="1:11" ht="28.5" customHeight="1" x14ac:dyDescent="0.3">
      <c r="A1" s="153" t="s">
        <v>291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3.75" customHeight="1" x14ac:dyDescent="0.15"/>
    <row r="3" spans="1:1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4" t="s">
        <v>9</v>
      </c>
    </row>
    <row r="4" spans="1:11" ht="11.25" customHeight="1" x14ac:dyDescent="0.15">
      <c r="A4" s="80" t="str">
        <f>'2.L'!A5</f>
        <v>2.L</v>
      </c>
      <c r="B4" s="76">
        <f>'2.L'!B5</f>
        <v>31002</v>
      </c>
      <c r="C4" s="76">
        <f>'2.L'!C5</f>
        <v>1</v>
      </c>
      <c r="D4" s="76" t="str">
        <f>'2.L'!D5</f>
        <v>sobota</v>
      </c>
      <c r="E4" s="77">
        <f>'2.L'!E5</f>
        <v>44443</v>
      </c>
      <c r="F4" s="78">
        <f>'2.L'!F5</f>
        <v>0.41666666666666669</v>
      </c>
      <c r="G4" s="76" t="str">
        <f>'2.L'!G5</f>
        <v>Prachatice</v>
      </c>
      <c r="H4" s="76" t="str">
        <f>'2.L'!H5</f>
        <v>HBC Prachatice B</v>
      </c>
      <c r="I4" s="76" t="str">
        <f>'2.L'!I5</f>
        <v>SK Tábor</v>
      </c>
      <c r="J4" s="75">
        <f>'2.L'!J5</f>
        <v>0</v>
      </c>
      <c r="K4" s="7"/>
    </row>
    <row r="5" spans="1:11" ht="11.25" customHeight="1" x14ac:dyDescent="0.15">
      <c r="A5" s="70" t="str">
        <f>'Ostatní soutěže'!A4</f>
        <v>Extraliga</v>
      </c>
      <c r="B5" s="61">
        <f>'Ostatní soutěže'!B4</f>
        <v>1004</v>
      </c>
      <c r="C5" s="61">
        <f>'Ostatní soutěže'!C4</f>
        <v>1</v>
      </c>
      <c r="D5" s="61" t="str">
        <f>'Ostatní soutěže'!D4</f>
        <v>sobota</v>
      </c>
      <c r="E5" s="62">
        <f>'Ostatní soutěže'!E4</f>
        <v>44443</v>
      </c>
      <c r="F5" s="63">
        <f>'Ostatní soutěže'!F4</f>
        <v>0.5</v>
      </c>
      <c r="G5" s="63" t="str">
        <f>'Ostatní soutěže'!G4</f>
        <v>Dobřany</v>
      </c>
      <c r="H5" s="61" t="str">
        <f>'Ostatní soutěže'!H4</f>
        <v>TJ Snack Dobřany</v>
      </c>
      <c r="I5" s="61" t="str">
        <f>'Ostatní soutěže'!I4</f>
        <v>HBC Hradec Králové 1988</v>
      </c>
      <c r="J5" s="128">
        <f>'Ostatní soutěže'!J4</f>
        <v>0</v>
      </c>
      <c r="K5" s="7"/>
    </row>
    <row r="6" spans="1:11" ht="11.25" customHeight="1" x14ac:dyDescent="0.15">
      <c r="A6" s="80" t="str">
        <f>'2.L'!A4</f>
        <v>2.L</v>
      </c>
      <c r="B6" s="76">
        <f>'2.L'!B4</f>
        <v>31001</v>
      </c>
      <c r="C6" s="76">
        <f>'2.L'!C4</f>
        <v>1</v>
      </c>
      <c r="D6" s="76" t="str">
        <f>'2.L'!D4</f>
        <v>neděle</v>
      </c>
      <c r="E6" s="77">
        <f>'2.L'!E4</f>
        <v>44444</v>
      </c>
      <c r="F6" s="78">
        <f>'2.L'!F4</f>
        <v>0.41666666666666669</v>
      </c>
      <c r="G6" s="76" t="str">
        <f>'2.L'!G4</f>
        <v>Písek</v>
      </c>
      <c r="H6" s="76" t="str">
        <f>'2.L'!H4</f>
        <v>HC ŠD Písek</v>
      </c>
      <c r="I6" s="76" t="str">
        <f>'2.L'!I4</f>
        <v>SK Suchdol nad Lužnicí B</v>
      </c>
      <c r="J6" s="75">
        <f>'2.L'!J4</f>
        <v>0</v>
      </c>
      <c r="K6" s="7"/>
    </row>
    <row r="7" spans="1:11" ht="11.25" customHeight="1" x14ac:dyDescent="0.15">
      <c r="A7" s="80" t="str">
        <f>'2.L'!A6</f>
        <v>2.L</v>
      </c>
      <c r="B7" s="76">
        <f>'2.L'!B6</f>
        <v>31003</v>
      </c>
      <c r="C7" s="76">
        <f>'2.L'!C6</f>
        <v>1</v>
      </c>
      <c r="D7" s="76" t="str">
        <f>'2.L'!D6</f>
        <v>neděle</v>
      </c>
      <c r="E7" s="77">
        <f>'2.L'!E6</f>
        <v>44444</v>
      </c>
      <c r="F7" s="78">
        <f>'2.L'!F6</f>
        <v>0.41666666666666669</v>
      </c>
      <c r="G7" s="76" t="str">
        <f>'2.L'!G6</f>
        <v>Prachatice</v>
      </c>
      <c r="H7" s="76" t="str">
        <f>'2.L'!H6</f>
        <v>HBC Volary Flames</v>
      </c>
      <c r="I7" s="76" t="str">
        <f>'2.L'!I6</f>
        <v>SK Beer Stars Pluhův Žďár</v>
      </c>
      <c r="J7" s="75">
        <f>'2.L'!J6</f>
        <v>0</v>
      </c>
      <c r="K7" s="7"/>
    </row>
    <row r="8" spans="1:11" ht="11.25" customHeight="1" x14ac:dyDescent="0.15">
      <c r="A8" s="80" t="str">
        <f>'2.L'!A7</f>
        <v>2.L</v>
      </c>
      <c r="B8" s="76">
        <f>'2.L'!B7</f>
        <v>31004</v>
      </c>
      <c r="C8" s="76">
        <f>'2.L'!C7</f>
        <v>1</v>
      </c>
      <c r="D8" s="76" t="str">
        <f>'2.L'!D7</f>
        <v>neděle</v>
      </c>
      <c r="E8" s="77">
        <f>'2.L'!E7</f>
        <v>44444</v>
      </c>
      <c r="F8" s="78">
        <f>'2.L'!F7</f>
        <v>0.41666666666666669</v>
      </c>
      <c r="G8" s="76" t="str">
        <f>'2.L'!G7</f>
        <v>Pedagog ČB</v>
      </c>
      <c r="H8" s="76" t="str">
        <f>'2.L'!H7</f>
        <v>HBC Vikings České Budějovice</v>
      </c>
      <c r="I8" s="76" t="str">
        <f>'2.L'!I7</f>
        <v>TJ HC Dranreb Nová Včelnice</v>
      </c>
      <c r="J8" s="75" t="str">
        <f>'2.L'!J7</f>
        <v>dětský den SK Pedagog</v>
      </c>
      <c r="K8" s="7"/>
    </row>
    <row r="9" spans="1:11" ht="11.25" customHeight="1" x14ac:dyDescent="0.15">
      <c r="A9" s="80" t="str">
        <f>'2.L'!A8</f>
        <v>2.L</v>
      </c>
      <c r="B9" s="76">
        <f>'2.L'!B8</f>
        <v>31005</v>
      </c>
      <c r="C9" s="76">
        <f>'2.L'!C8</f>
        <v>1</v>
      </c>
      <c r="D9" s="76" t="str">
        <f>'2.L'!D8</f>
        <v>neděle</v>
      </c>
      <c r="E9" s="77">
        <f>'2.L'!E8</f>
        <v>44444</v>
      </c>
      <c r="F9" s="78">
        <f>'2.L'!F8</f>
        <v>0.5</v>
      </c>
      <c r="G9" s="76" t="str">
        <f>'2.L'!G8</f>
        <v>Pedagog ČB</v>
      </c>
      <c r="H9" s="76" t="str">
        <f>'2.L'!H8</f>
        <v>SK HC Rosa České Budějovice</v>
      </c>
      <c r="I9" s="76" t="str">
        <f>'2.L'!I8</f>
        <v>TJ HBC Olymp Jindřichův Hradec</v>
      </c>
      <c r="J9" s="75" t="str">
        <f>'2.L'!J8</f>
        <v>dětský den SK Pedagog</v>
      </c>
      <c r="K9" s="7"/>
    </row>
    <row r="10" spans="1:11" ht="11.25" customHeight="1" x14ac:dyDescent="0.15">
      <c r="A10" s="60" t="str">
        <f>'Ostatní soutěže'!A5</f>
        <v>1.L - div.Z</v>
      </c>
      <c r="B10" s="61">
        <f>'Ostatní soutěže'!B5</f>
        <v>2001</v>
      </c>
      <c r="C10" s="61">
        <f>'Ostatní soutěže'!C5</f>
        <v>1</v>
      </c>
      <c r="D10" s="61" t="str">
        <f>'Ostatní soutěže'!D5</f>
        <v>neděle</v>
      </c>
      <c r="E10" s="62">
        <f>'Ostatní soutěže'!E5</f>
        <v>44444</v>
      </c>
      <c r="F10" s="63">
        <f>'Ostatní soutěže'!F5</f>
        <v>0.625</v>
      </c>
      <c r="G10" s="65" t="str">
        <f>'Ostatní soutěže'!G5</f>
        <v>Prachatice</v>
      </c>
      <c r="H10" s="61" t="str">
        <f>'Ostatní soutěže'!H5</f>
        <v>HBC Prachatice</v>
      </c>
      <c r="I10" s="61" t="str">
        <f>'Ostatní soutěže'!I5</f>
        <v>TJ Snack Dobřany</v>
      </c>
      <c r="J10" s="128">
        <f>'Ostatní soutěže'!J5</f>
        <v>0</v>
      </c>
      <c r="K10" s="7"/>
    </row>
    <row r="11" spans="1:11" ht="11.25" customHeight="1" x14ac:dyDescent="0.15">
      <c r="A11" s="60" t="str">
        <f>'Ostatní soutěže'!A6</f>
        <v>1.L - div.Z</v>
      </c>
      <c r="B11" s="61">
        <f>'Ostatní soutěže'!B6</f>
        <v>2002</v>
      </c>
      <c r="C11" s="61">
        <f>'Ostatní soutěže'!C6</f>
        <v>1</v>
      </c>
      <c r="D11" s="61" t="str">
        <f>'Ostatní soutěže'!D6</f>
        <v>neděle</v>
      </c>
      <c r="E11" s="62">
        <f>'Ostatní soutěže'!E6</f>
        <v>44444</v>
      </c>
      <c r="F11" s="63">
        <f>'Ostatní soutěže'!F6</f>
        <v>0.625</v>
      </c>
      <c r="G11" s="63" t="str">
        <f>'Ostatní soutěže'!G6</f>
        <v>Pedagog ČB</v>
      </c>
      <c r="H11" s="61" t="str">
        <f>'Ostatní soutěže'!H6</f>
        <v>SK Pedagog České Budějovice</v>
      </c>
      <c r="I11" s="61" t="str">
        <f>'Ostatní soutěže'!I6</f>
        <v>HSÚ HBC Ještěři Ústí nad Labem</v>
      </c>
      <c r="J11" s="128">
        <f>'Ostatní soutěže'!J6</f>
        <v>0</v>
      </c>
      <c r="K11" s="7"/>
    </row>
    <row r="12" spans="1:11" ht="11.25" customHeight="1" x14ac:dyDescent="0.15">
      <c r="A12" s="60" t="str">
        <f>'Ostatní soutěže'!A7</f>
        <v>1.L - div.Z</v>
      </c>
      <c r="B12" s="61">
        <f>'Ostatní soutěže'!B7</f>
        <v>2003</v>
      </c>
      <c r="C12" s="61">
        <f>'Ostatní soutěže'!C7</f>
        <v>1</v>
      </c>
      <c r="D12" s="61" t="str">
        <f>'Ostatní soutěže'!D7</f>
        <v>neděle</v>
      </c>
      <c r="E12" s="62">
        <f>'Ostatní soutěže'!E7</f>
        <v>44444</v>
      </c>
      <c r="F12" s="63">
        <f>'Ostatní soutěže'!F7</f>
        <v>0.625</v>
      </c>
      <c r="G12" s="65" t="str">
        <f>'Ostatní soutěže'!G7</f>
        <v>Suchdol nad Lužnicí</v>
      </c>
      <c r="H12" s="61" t="str">
        <f>'Ostatní soutěže'!H7</f>
        <v>SK Suchdol nad Lužnicí</v>
      </c>
      <c r="I12" s="61" t="str">
        <f>'Ostatní soutěže'!I7</f>
        <v>Vlčí smečka Ústí nad Labem</v>
      </c>
      <c r="J12" s="128">
        <f>'Ostatní soutěže'!J7</f>
        <v>0</v>
      </c>
      <c r="K12" s="7"/>
    </row>
    <row r="13" spans="1:11" ht="11.25" customHeight="1" x14ac:dyDescent="0.15">
      <c r="A13" s="74" t="str">
        <f>LSŽ!A6</f>
        <v>LSŽ</v>
      </c>
      <c r="B13" s="76">
        <f>LSŽ!B6</f>
        <v>46003</v>
      </c>
      <c r="C13" s="76">
        <f>LSŽ!C6</f>
        <v>1</v>
      </c>
      <c r="D13" s="76" t="str">
        <f>LSŽ!D6</f>
        <v>Sobota</v>
      </c>
      <c r="E13" s="77">
        <f>LSŽ!E6</f>
        <v>44450</v>
      </c>
      <c r="F13" s="78">
        <f>LSŽ!F6</f>
        <v>0.45833333333333331</v>
      </c>
      <c r="G13" s="76" t="str">
        <f>LSŽ!G6</f>
        <v>Dobřany</v>
      </c>
      <c r="H13" s="76" t="str">
        <f>LSŽ!H6</f>
        <v>TJ Snack Dobřany</v>
      </c>
      <c r="I13" s="76" t="str">
        <f>LSŽ!I6</f>
        <v>SK Pedagog České Budějovice</v>
      </c>
      <c r="J13" s="75">
        <f>LSŽ!J6</f>
        <v>0</v>
      </c>
      <c r="K13" s="7"/>
    </row>
    <row r="14" spans="1:11" ht="11.25" customHeight="1" x14ac:dyDescent="0.15">
      <c r="A14" s="74" t="str">
        <f>LSŽ!A4</f>
        <v>LSŽ</v>
      </c>
      <c r="B14" s="76">
        <f>LSŽ!B4</f>
        <v>46001</v>
      </c>
      <c r="C14" s="76">
        <f>LSŽ!C4</f>
        <v>1</v>
      </c>
      <c r="D14" s="76" t="str">
        <f>LSŽ!D4</f>
        <v>Sobota</v>
      </c>
      <c r="E14" s="77">
        <f>LSŽ!E4</f>
        <v>44450</v>
      </c>
      <c r="F14" s="78">
        <f>LSŽ!F4</f>
        <v>0.47916666666666669</v>
      </c>
      <c r="G14" s="76" t="str">
        <f>LSŽ!G4</f>
        <v>Plzeň - hala</v>
      </c>
      <c r="H14" s="76" t="str">
        <f>LSŽ!H4</f>
        <v>HBC Plzeň</v>
      </c>
      <c r="I14" s="76" t="str">
        <f>LSŽ!I4</f>
        <v>TJ HBC OLYMP Jindřichův Hradec</v>
      </c>
      <c r="J14" s="75">
        <f>LSŽ!J4</f>
        <v>0</v>
      </c>
      <c r="K14" s="7"/>
    </row>
    <row r="15" spans="1:11" ht="11.25" customHeight="1" x14ac:dyDescent="0.15">
      <c r="A15" s="74" t="str">
        <f>LSŽ!A5</f>
        <v>LSŽ</v>
      </c>
      <c r="B15" s="76">
        <f>LSŽ!B5</f>
        <v>46002</v>
      </c>
      <c r="C15" s="76">
        <f>LSŽ!C5</f>
        <v>1</v>
      </c>
      <c r="D15" s="76" t="str">
        <f>LSŽ!D5</f>
        <v>Sobota</v>
      </c>
      <c r="E15" s="77">
        <f>LSŽ!E5</f>
        <v>44450</v>
      </c>
      <c r="F15" s="78">
        <f>LSŽ!F5</f>
        <v>0.54166666666666663</v>
      </c>
      <c r="G15" s="76" t="str">
        <f>LSŽ!G5</f>
        <v>Blovice</v>
      </c>
      <c r="H15" s="76" t="str">
        <f>LSŽ!H5</f>
        <v>SK INTER Blovice</v>
      </c>
      <c r="I15" s="76" t="str">
        <f>LSŽ!I5</f>
        <v>SK Suchdol nad Lužnicí</v>
      </c>
      <c r="J15" s="75">
        <f>LSŽ!J5</f>
        <v>0</v>
      </c>
      <c r="K15" s="7"/>
    </row>
    <row r="16" spans="1:11" ht="11.25" customHeight="1" x14ac:dyDescent="0.15">
      <c r="A16" s="80" t="str">
        <f>'2.L'!A13</f>
        <v>2.L</v>
      </c>
      <c r="B16" s="76">
        <f>'2.L'!B13</f>
        <v>31009</v>
      </c>
      <c r="C16" s="76">
        <f>'2.L'!C13</f>
        <v>2</v>
      </c>
      <c r="D16" s="76" t="str">
        <f>'2.L'!D13</f>
        <v>sobota</v>
      </c>
      <c r="E16" s="77">
        <f>'2.L'!E13</f>
        <v>44450</v>
      </c>
      <c r="F16" s="78">
        <f>'2.L'!F13</f>
        <v>0.625</v>
      </c>
      <c r="G16" s="76" t="str">
        <f>'2.L'!G13</f>
        <v>Suchdol nad Lužnicí</v>
      </c>
      <c r="H16" s="76" t="str">
        <f>'2.L'!H13</f>
        <v>SK Suchdol nad Lužnicí B</v>
      </c>
      <c r="I16" s="76" t="str">
        <f>'2.L'!I13</f>
        <v>HBC Prachatice B</v>
      </c>
      <c r="J16" s="75" t="str">
        <f>'2.L'!J13</f>
        <v>požadavek SK Suchdol</v>
      </c>
      <c r="K16" s="7"/>
    </row>
    <row r="17" spans="1:11" ht="11.25" customHeight="1" x14ac:dyDescent="0.15">
      <c r="A17" s="69" t="str">
        <f>'Ostatní soutěže'!A8</f>
        <v>ELJ - div.Z</v>
      </c>
      <c r="B17" s="61">
        <f>'Ostatní soutěže'!B8</f>
        <v>4005</v>
      </c>
      <c r="C17" s="61">
        <f>'Ostatní soutěže'!C8</f>
        <v>2</v>
      </c>
      <c r="D17" s="61" t="str">
        <f>'Ostatní soutěže'!D8</f>
        <v>sobota</v>
      </c>
      <c r="E17" s="62">
        <f>'Ostatní soutěže'!E8</f>
        <v>44450</v>
      </c>
      <c r="F17" s="63">
        <f>'Ostatní soutěže'!F8</f>
        <v>0.66666666666666663</v>
      </c>
      <c r="G17" s="63" t="str">
        <f>'Ostatní soutěže'!G8</f>
        <v>Plzeň - hala</v>
      </c>
      <c r="H17" s="61" t="str">
        <f>'Ostatní soutěže'!H8</f>
        <v>HBC Plzeň</v>
      </c>
      <c r="I17" s="61" t="str">
        <f>'Ostatní soutěže'!I8</f>
        <v>HBC Prachatice</v>
      </c>
      <c r="J17" s="128">
        <f>'Ostatní soutěže'!J8</f>
        <v>0</v>
      </c>
      <c r="K17" s="7"/>
    </row>
    <row r="18" spans="1:11" ht="11.25" customHeight="1" x14ac:dyDescent="0.15">
      <c r="A18" s="73" t="str">
        <f>PMŽ!A8</f>
        <v>PMŽ</v>
      </c>
      <c r="B18" s="76">
        <f>PMŽ!B8</f>
        <v>37005</v>
      </c>
      <c r="C18" s="76" t="str">
        <f>PMŽ!C8</f>
        <v>1/2</v>
      </c>
      <c r="D18" s="76" t="str">
        <f>PMŽ!D8</f>
        <v>neděle</v>
      </c>
      <c r="E18" s="77">
        <f>PMŽ!E8</f>
        <v>44451</v>
      </c>
      <c r="F18" s="78">
        <f>PMŽ!F8</f>
        <v>0.375</v>
      </c>
      <c r="G18" s="76" t="str">
        <f>PMŽ!G8</f>
        <v>Písek</v>
      </c>
      <c r="H18" s="76" t="str">
        <f>PMŽ!H8</f>
        <v>HC ŠD Písek</v>
      </c>
      <c r="I18" s="76" t="str">
        <f>PMŽ!I8</f>
        <v>TJ Blatná Datels</v>
      </c>
      <c r="J18" s="75">
        <f>PMŽ!J8</f>
        <v>0</v>
      </c>
      <c r="K18" s="7"/>
    </row>
    <row r="19" spans="1:11" ht="11.25" customHeight="1" x14ac:dyDescent="0.15">
      <c r="A19" s="80" t="str">
        <f>'2.L'!A11</f>
        <v>2.L</v>
      </c>
      <c r="B19" s="76">
        <f>'2.L'!B11</f>
        <v>31007</v>
      </c>
      <c r="C19" s="76">
        <f>'2.L'!C11</f>
        <v>2</v>
      </c>
      <c r="D19" s="76" t="str">
        <f>'2.L'!D11</f>
        <v>neděle</v>
      </c>
      <c r="E19" s="77">
        <f>'2.L'!E11</f>
        <v>44451</v>
      </c>
      <c r="F19" s="78">
        <f>'2.L'!F11</f>
        <v>0.41666666666666669</v>
      </c>
      <c r="G19" s="76" t="str">
        <f>'2.L'!G11</f>
        <v>Pluhův Žďár</v>
      </c>
      <c r="H19" s="76" t="str">
        <f>'2.L'!H11</f>
        <v>SK Beer Stars Pluhův Žďár</v>
      </c>
      <c r="I19" s="76" t="str">
        <f>'2.L'!I11</f>
        <v>HBC Vikings České Budějovice</v>
      </c>
      <c r="J19" s="75">
        <f>'2.L'!J11</f>
        <v>0</v>
      </c>
      <c r="K19" s="7"/>
    </row>
    <row r="20" spans="1:11" ht="11.25" customHeight="1" x14ac:dyDescent="0.15">
      <c r="A20" s="74" t="str">
        <f>LSŽ!A8</f>
        <v>LSŽ</v>
      </c>
      <c r="B20" s="76">
        <f>LSŽ!B8</f>
        <v>46005</v>
      </c>
      <c r="C20" s="76">
        <f>LSŽ!C8</f>
        <v>1</v>
      </c>
      <c r="D20" s="76" t="str">
        <f>LSŽ!D8</f>
        <v>Neděle</v>
      </c>
      <c r="E20" s="77">
        <f>LSŽ!E8</f>
        <v>44451</v>
      </c>
      <c r="F20" s="78">
        <f>LSŽ!F8</f>
        <v>0.41666666666666669</v>
      </c>
      <c r="G20" s="76" t="str">
        <f>LSŽ!G8</f>
        <v>Blatná</v>
      </c>
      <c r="H20" s="76" t="str">
        <f>LSŽ!H8</f>
        <v>TJ Blatná Datels</v>
      </c>
      <c r="I20" s="76" t="str">
        <f>LSŽ!I8</f>
        <v>HBC Prachatice</v>
      </c>
      <c r="J20" s="75">
        <f>LSŽ!J8</f>
        <v>0</v>
      </c>
      <c r="K20" s="7"/>
    </row>
    <row r="21" spans="1:11" ht="11.25" customHeight="1" x14ac:dyDescent="0.15">
      <c r="A21" s="73" t="str">
        <f>PMŽ!A9</f>
        <v>PMŽ</v>
      </c>
      <c r="B21" s="76">
        <f>PMŽ!B9</f>
        <v>37006</v>
      </c>
      <c r="C21" s="76" t="str">
        <f>PMŽ!C9</f>
        <v>1/2</v>
      </c>
      <c r="D21" s="76" t="str">
        <f>PMŽ!D9</f>
        <v>neděle</v>
      </c>
      <c r="E21" s="77">
        <f>PMŽ!E9</f>
        <v>44451</v>
      </c>
      <c r="F21" s="78">
        <f>PMŽ!F9</f>
        <v>0.4375</v>
      </c>
      <c r="G21" s="76" t="str">
        <f>PMŽ!G9</f>
        <v>Písek</v>
      </c>
      <c r="H21" s="76" t="str">
        <f>PMŽ!H9</f>
        <v>TJ Blatná Datels</v>
      </c>
      <c r="I21" s="76" t="str">
        <f>PMŽ!I9</f>
        <v>HBC Prachatice</v>
      </c>
      <c r="J21" s="75">
        <f>PMŽ!J9</f>
        <v>0</v>
      </c>
      <c r="K21" s="7"/>
    </row>
    <row r="22" spans="1:11" ht="11.25" customHeight="1" x14ac:dyDescent="0.15">
      <c r="A22" s="73" t="str">
        <f>PMŽ!A4</f>
        <v>PMŽ</v>
      </c>
      <c r="B22" s="76">
        <f>PMŽ!B4</f>
        <v>37001</v>
      </c>
      <c r="C22" s="76" t="str">
        <f>PMŽ!C4</f>
        <v>1/1</v>
      </c>
      <c r="D22" s="76" t="str">
        <f>PMŽ!D4</f>
        <v>neděle</v>
      </c>
      <c r="E22" s="77">
        <f>PMŽ!E4</f>
        <v>44451</v>
      </c>
      <c r="F22" s="78">
        <f>PMŽ!F4</f>
        <v>0.45833333333333331</v>
      </c>
      <c r="G22" s="76" t="str">
        <f>PMŽ!G4</f>
        <v>Plzeň - hala</v>
      </c>
      <c r="H22" s="76" t="str">
        <f>PMŽ!H4</f>
        <v>HBC Plzeň</v>
      </c>
      <c r="I22" s="76" t="str">
        <f>PMŽ!I4</f>
        <v>SK Suchdol nad Lužnicí</v>
      </c>
      <c r="J22" s="75">
        <f>PMŽ!J4</f>
        <v>0</v>
      </c>
      <c r="K22" s="7"/>
    </row>
    <row r="23" spans="1:11" ht="11.25" customHeight="1" x14ac:dyDescent="0.15">
      <c r="A23" s="73" t="str">
        <f>PMŽ!A7</f>
        <v>PMŽ</v>
      </c>
      <c r="B23" s="76">
        <f>PMŽ!B7</f>
        <v>37004</v>
      </c>
      <c r="C23" s="76" t="str">
        <f>PMŽ!C7</f>
        <v>1/1</v>
      </c>
      <c r="D23" s="76" t="str">
        <f>PMŽ!D7</f>
        <v>neděle</v>
      </c>
      <c r="E23" s="77">
        <f>PMŽ!E7</f>
        <v>44451</v>
      </c>
      <c r="F23" s="78">
        <f>PMŽ!F7</f>
        <v>0.45833333333333331</v>
      </c>
      <c r="G23" s="76" t="str">
        <f>PMŽ!G7</f>
        <v>Třemošná</v>
      </c>
      <c r="H23" s="76" t="str">
        <f>PMŽ!H7</f>
        <v>TJ Tatran Třemošná</v>
      </c>
      <c r="I23" s="76" t="str">
        <f>PMŽ!I7</f>
        <v>SK Pedagog České Budějovice</v>
      </c>
      <c r="J23" s="75">
        <f>PMŽ!J7</f>
        <v>0</v>
      </c>
      <c r="K23" s="7"/>
    </row>
    <row r="24" spans="1:11" ht="11.25" customHeight="1" x14ac:dyDescent="0.15">
      <c r="A24" s="73" t="str">
        <f>PMŽ!A10</f>
        <v>PMŽ</v>
      </c>
      <c r="B24" s="76">
        <f>PMŽ!B10</f>
        <v>37007</v>
      </c>
      <c r="C24" s="76" t="str">
        <f>PMŽ!C10</f>
        <v>1/2</v>
      </c>
      <c r="D24" s="76" t="str">
        <f>PMŽ!D10</f>
        <v>neděle</v>
      </c>
      <c r="E24" s="77">
        <f>PMŽ!E10</f>
        <v>44451</v>
      </c>
      <c r="F24" s="78">
        <f>PMŽ!F10</f>
        <v>0.5</v>
      </c>
      <c r="G24" s="76" t="str">
        <f>PMŽ!G10</f>
        <v>Písek</v>
      </c>
      <c r="H24" s="76" t="str">
        <f>PMŽ!H10</f>
        <v>HC ŠD Písek</v>
      </c>
      <c r="I24" s="76" t="str">
        <f>PMŽ!I10</f>
        <v>HBC Prachatice</v>
      </c>
      <c r="J24" s="75">
        <f>PMŽ!J10</f>
        <v>0</v>
      </c>
      <c r="K24" s="7"/>
    </row>
    <row r="25" spans="1:11" ht="11.25" customHeight="1" x14ac:dyDescent="0.15">
      <c r="A25" s="80" t="str">
        <f>'2.L'!A12</f>
        <v>2.L</v>
      </c>
      <c r="B25" s="76">
        <f>'2.L'!B12</f>
        <v>31008</v>
      </c>
      <c r="C25" s="76">
        <f>'2.L'!C12</f>
        <v>2</v>
      </c>
      <c r="D25" s="76" t="str">
        <f>'2.L'!D12</f>
        <v>neděle</v>
      </c>
      <c r="E25" s="77">
        <f>'2.L'!E12</f>
        <v>44451</v>
      </c>
      <c r="F25" s="78">
        <f>'2.L'!F12</f>
        <v>0.54166666666666663</v>
      </c>
      <c r="G25" s="76" t="str">
        <f>'2.L'!G12</f>
        <v>Pluhův Žďár</v>
      </c>
      <c r="H25" s="76" t="str">
        <f>'2.L'!H12</f>
        <v>SK Tábor</v>
      </c>
      <c r="I25" s="76" t="str">
        <f>'2.L'!I12</f>
        <v>HBC Volary Flames</v>
      </c>
      <c r="J25" s="75">
        <f>'2.L'!J12</f>
        <v>0</v>
      </c>
      <c r="K25" s="7"/>
    </row>
    <row r="26" spans="1:11" ht="11.25" customHeight="1" x14ac:dyDescent="0.15">
      <c r="A26" s="74" t="str">
        <f>LSŽ!A7</f>
        <v>LSŽ</v>
      </c>
      <c r="B26" s="76">
        <f>LSŽ!B7</f>
        <v>46004</v>
      </c>
      <c r="C26" s="76">
        <f>LSŽ!C7</f>
        <v>1</v>
      </c>
      <c r="D26" s="76" t="str">
        <f>LSŽ!D7</f>
        <v>Neděle</v>
      </c>
      <c r="E26" s="77">
        <f>LSŽ!E7</f>
        <v>44451</v>
      </c>
      <c r="F26" s="78">
        <f>LSŽ!F7</f>
        <v>0.54166666666666663</v>
      </c>
      <c r="G26" s="76" t="str">
        <f>LSŽ!G7</f>
        <v>Třemošná</v>
      </c>
      <c r="H26" s="76" t="str">
        <f>LSŽ!H7</f>
        <v>TJ Tatran Třemošná</v>
      </c>
      <c r="I26" s="76" t="str">
        <f>LSŽ!I7</f>
        <v>HbC Zliv</v>
      </c>
      <c r="J26" s="75">
        <f>LSŽ!J7</f>
        <v>0</v>
      </c>
      <c r="K26" s="7"/>
    </row>
    <row r="27" spans="1:11" ht="11.25" customHeight="1" x14ac:dyDescent="0.15">
      <c r="A27" s="80" t="str">
        <f>'2.L'!A14</f>
        <v>2.L</v>
      </c>
      <c r="B27" s="76">
        <f>'2.L'!B14</f>
        <v>31010</v>
      </c>
      <c r="C27" s="76">
        <f>'2.L'!C14</f>
        <v>2</v>
      </c>
      <c r="D27" s="76" t="str">
        <f>'2.L'!D14</f>
        <v>neděle</v>
      </c>
      <c r="E27" s="77">
        <f>'2.L'!E14</f>
        <v>44451</v>
      </c>
      <c r="F27" s="78">
        <f>'2.L'!F14</f>
        <v>0.58333333333333337</v>
      </c>
      <c r="G27" s="76" t="str">
        <f>'2.L'!G14</f>
        <v>Písek</v>
      </c>
      <c r="H27" s="76" t="str">
        <f>'2.L'!H14</f>
        <v>HC ŠD Písek</v>
      </c>
      <c r="I27" s="76" t="str">
        <f>'2.L'!I14</f>
        <v>HbC Zliv</v>
      </c>
      <c r="J27" s="75" t="str">
        <f>'2.L'!J14</f>
        <v>LK RSHb ČJ č. 01-2021-2022</v>
      </c>
      <c r="K27" s="7"/>
    </row>
    <row r="28" spans="1:11" ht="11.25" customHeight="1" x14ac:dyDescent="0.15">
      <c r="A28" s="80" t="str">
        <f>'2.L'!A20</f>
        <v>2.L</v>
      </c>
      <c r="B28" s="76">
        <f>'2.L'!B20</f>
        <v>31015</v>
      </c>
      <c r="C28" s="76">
        <f>'2.L'!C20</f>
        <v>3</v>
      </c>
      <c r="D28" s="76" t="str">
        <f>'2.L'!D20</f>
        <v>neděle</v>
      </c>
      <c r="E28" s="77">
        <f>'2.L'!E20</f>
        <v>44451</v>
      </c>
      <c r="F28" s="78">
        <f>'2.L'!F20</f>
        <v>0.58333333333333337</v>
      </c>
      <c r="G28" s="76" t="str">
        <f>'2.L'!G20</f>
        <v>Jindřichův Hradec</v>
      </c>
      <c r="H28" s="76" t="str">
        <f>'2.L'!H20</f>
        <v>TJ HBC Olymp Jindřichův Hradec</v>
      </c>
      <c r="I28" s="76" t="str">
        <f>'2.L'!I20</f>
        <v>TJ HC Dranreb Nová Včelnice</v>
      </c>
      <c r="J28" s="75" t="str">
        <f>'2.L'!J20</f>
        <v>dohoda klubů</v>
      </c>
      <c r="K28" s="7"/>
    </row>
    <row r="29" spans="1:11" ht="11.25" customHeight="1" x14ac:dyDescent="0.15">
      <c r="A29" s="73" t="str">
        <f>PMŽ!A5</f>
        <v>PMŽ</v>
      </c>
      <c r="B29" s="76">
        <f>PMŽ!B5</f>
        <v>37002</v>
      </c>
      <c r="C29" s="76" t="str">
        <f>PMŽ!C5</f>
        <v>1/1</v>
      </c>
      <c r="D29" s="76" t="str">
        <f>PMŽ!D5</f>
        <v>neděle</v>
      </c>
      <c r="E29" s="77">
        <f>PMŽ!E5</f>
        <v>44451</v>
      </c>
      <c r="F29" s="78">
        <f>PMŽ!F5</f>
        <v>0.60416666666666663</v>
      </c>
      <c r="G29" s="76" t="str">
        <f>PMŽ!G5</f>
        <v>Plzeň - hala</v>
      </c>
      <c r="H29" s="76" t="str">
        <f>PMŽ!H5</f>
        <v>HBC Plzeň</v>
      </c>
      <c r="I29" s="76" t="str">
        <f>PMŽ!I5</f>
        <v>SK Pedagog České Budějovice</v>
      </c>
      <c r="J29" s="75">
        <f>PMŽ!J5</f>
        <v>0</v>
      </c>
      <c r="K29" s="7"/>
    </row>
    <row r="30" spans="1:11" ht="11.25" customHeight="1" x14ac:dyDescent="0.15">
      <c r="A30" s="73" t="str">
        <f>PMŽ!A6</f>
        <v>PMŽ</v>
      </c>
      <c r="B30" s="76">
        <f>PMŽ!B6</f>
        <v>37003</v>
      </c>
      <c r="C30" s="76" t="str">
        <f>PMŽ!C6</f>
        <v>1/1</v>
      </c>
      <c r="D30" s="76" t="str">
        <f>PMŽ!D6</f>
        <v>neděle</v>
      </c>
      <c r="E30" s="77">
        <f>PMŽ!E6</f>
        <v>44451</v>
      </c>
      <c r="F30" s="78">
        <f>PMŽ!F6</f>
        <v>0.625</v>
      </c>
      <c r="G30" s="76" t="str">
        <f>PMŽ!G6</f>
        <v>Třemošná</v>
      </c>
      <c r="H30" s="76" t="str">
        <f>PMŽ!H6</f>
        <v>TJ Tatran Třemošná</v>
      </c>
      <c r="I30" s="76" t="str">
        <f>PMŽ!I6</f>
        <v>SK Suchdol nad Lužnicí</v>
      </c>
      <c r="J30" s="75">
        <f>PMŽ!J6</f>
        <v>0</v>
      </c>
      <c r="K30" s="7"/>
    </row>
    <row r="31" spans="1:11" ht="11.25" customHeight="1" x14ac:dyDescent="0.15">
      <c r="A31" s="80" t="str">
        <f>'2.L'!A16</f>
        <v>2.L</v>
      </c>
      <c r="B31" s="76">
        <f>'2.L'!B16</f>
        <v>31011</v>
      </c>
      <c r="C31" s="76">
        <f>'2.L'!C16</f>
        <v>3</v>
      </c>
      <c r="D31" s="76" t="str">
        <f>'2.L'!D16</f>
        <v>sobota</v>
      </c>
      <c r="E31" s="77">
        <f>'2.L'!E16</f>
        <v>44457</v>
      </c>
      <c r="F31" s="78">
        <f>'2.L'!F16</f>
        <v>0.39583333333333331</v>
      </c>
      <c r="G31" s="76" t="str">
        <f>'2.L'!G16</f>
        <v>Prachatice</v>
      </c>
      <c r="H31" s="76" t="str">
        <f>'2.L'!H16</f>
        <v>HBC Prachatice B</v>
      </c>
      <c r="I31" s="76" t="str">
        <f>'2.L'!I16</f>
        <v>HbC Zliv</v>
      </c>
      <c r="J31" s="75">
        <f>'2.L'!J16</f>
        <v>0</v>
      </c>
      <c r="K31" s="7"/>
    </row>
    <row r="32" spans="1:11" ht="11.25" customHeight="1" x14ac:dyDescent="0.15">
      <c r="A32" s="80" t="str">
        <f>'2.L'!A18</f>
        <v>2.L</v>
      </c>
      <c r="B32" s="76">
        <f>'2.L'!B18</f>
        <v>31013</v>
      </c>
      <c r="C32" s="76">
        <f>'2.L'!C18</f>
        <v>3</v>
      </c>
      <c r="D32" s="76" t="str">
        <f>'2.L'!D18</f>
        <v>sobota</v>
      </c>
      <c r="E32" s="77">
        <f>'2.L'!E18</f>
        <v>44457</v>
      </c>
      <c r="F32" s="78">
        <f>'2.L'!F18</f>
        <v>0.41666666666666669</v>
      </c>
      <c r="G32" s="76" t="str">
        <f>'2.L'!G18</f>
        <v>Pedagog ČB</v>
      </c>
      <c r="H32" s="76" t="str">
        <f>'2.L'!H18</f>
        <v>HBC Vikings České Budějovice</v>
      </c>
      <c r="I32" s="76" t="str">
        <f>'2.L'!I18</f>
        <v>SK Tábor</v>
      </c>
      <c r="J32" s="75">
        <f>'2.L'!J18</f>
        <v>0</v>
      </c>
      <c r="K32" s="7"/>
    </row>
    <row r="33" spans="1:11" ht="11.25" customHeight="1" x14ac:dyDescent="0.15">
      <c r="A33" s="72" t="str">
        <f>'Ostatní soutěže'!A9</f>
        <v>2.L-ČZ</v>
      </c>
      <c r="B33" s="61">
        <f>'Ostatní soutěže'!B9</f>
        <v>41003</v>
      </c>
      <c r="C33" s="61">
        <f>'Ostatní soutěže'!C9</f>
        <v>1</v>
      </c>
      <c r="D33" s="61" t="str">
        <f>'Ostatní soutěže'!D9</f>
        <v>Sobota</v>
      </c>
      <c r="E33" s="62">
        <f>'Ostatní soutěže'!E9</f>
        <v>44457</v>
      </c>
      <c r="F33" s="63">
        <f>'Ostatní soutěže'!F9</f>
        <v>0.45833333333333331</v>
      </c>
      <c r="G33" s="63" t="str">
        <f>'Ostatní soutěže'!G9</f>
        <v>Stříbro</v>
      </c>
      <c r="H33" s="61" t="str">
        <f>'Ostatní soutěže'!H9</f>
        <v>HC Buldoci Stříbro</v>
      </c>
      <c r="I33" s="61" t="str">
        <f>'Ostatní soutěže'!I9</f>
        <v>HBC Taurus Plzeň</v>
      </c>
      <c r="J33" s="128">
        <f>'Ostatní soutěže'!J9</f>
        <v>0</v>
      </c>
      <c r="K33" s="7"/>
    </row>
    <row r="34" spans="1:11" ht="11.25" customHeight="1" x14ac:dyDescent="0.15">
      <c r="A34" s="74" t="str">
        <f>LSŽ!A14</f>
        <v>LSŽ</v>
      </c>
      <c r="B34" s="76">
        <f>LSŽ!B14</f>
        <v>46010</v>
      </c>
      <c r="C34" s="76">
        <f>LSŽ!C14</f>
        <v>2</v>
      </c>
      <c r="D34" s="76" t="str">
        <f>LSŽ!D14</f>
        <v>Sobota</v>
      </c>
      <c r="E34" s="77">
        <f>LSŽ!E14</f>
        <v>44457</v>
      </c>
      <c r="F34" s="78">
        <f>LSŽ!F14</f>
        <v>0.45833333333333331</v>
      </c>
      <c r="G34" s="76" t="str">
        <f>LSŽ!G14</f>
        <v>Plzeň - hala</v>
      </c>
      <c r="H34" s="76" t="str">
        <f>LSŽ!H14</f>
        <v>HBC Plzeň</v>
      </c>
      <c r="I34" s="76" t="str">
        <f>LSŽ!I14</f>
        <v>SK INTER Blovice</v>
      </c>
      <c r="J34" s="75">
        <f>LSŽ!J14</f>
        <v>0</v>
      </c>
      <c r="K34" s="7"/>
    </row>
    <row r="35" spans="1:11" ht="11.25" customHeight="1" x14ac:dyDescent="0.15">
      <c r="A35" s="70" t="str">
        <f>'Ostatní soutěže'!A10</f>
        <v>Extraliga</v>
      </c>
      <c r="B35" s="61">
        <f>'Ostatní soutěže'!B10</f>
        <v>1016</v>
      </c>
      <c r="C35" s="61">
        <f>'Ostatní soutěže'!C10</f>
        <v>3</v>
      </c>
      <c r="D35" s="61" t="str">
        <f>'Ostatní soutěže'!D10</f>
        <v>sobota</v>
      </c>
      <c r="E35" s="62">
        <f>'Ostatní soutěže'!E10</f>
        <v>44457</v>
      </c>
      <c r="F35" s="63">
        <f>'Ostatní soutěže'!F10</f>
        <v>0.5</v>
      </c>
      <c r="G35" s="65" t="str">
        <f>'Ostatní soutěže'!G10</f>
        <v>Dobřany</v>
      </c>
      <c r="H35" s="61" t="str">
        <f>'Ostatní soutěže'!H10</f>
        <v>TJ Snack Dobřany</v>
      </c>
      <c r="I35" s="61" t="str">
        <f>'Ostatní soutěže'!I10</f>
        <v>HC Kert Park Praha</v>
      </c>
      <c r="J35" s="128">
        <f>'Ostatní soutěže'!J10</f>
        <v>0</v>
      </c>
      <c r="K35" s="7"/>
    </row>
    <row r="36" spans="1:11" ht="11.25" customHeight="1" x14ac:dyDescent="0.15">
      <c r="A36" s="69" t="str">
        <f>'Ostatní soutěže'!A11</f>
        <v>ELJ - div.Z</v>
      </c>
      <c r="B36" s="61">
        <f>'Ostatní soutěže'!B11</f>
        <v>4012</v>
      </c>
      <c r="C36" s="61">
        <f>'Ostatní soutěže'!C11</f>
        <v>3</v>
      </c>
      <c r="D36" s="61" t="str">
        <f>'Ostatní soutěže'!D11</f>
        <v>sobota</v>
      </c>
      <c r="E36" s="62">
        <f>'Ostatní soutěže'!E11</f>
        <v>44457</v>
      </c>
      <c r="F36" s="63">
        <f>'Ostatní soutěže'!F11</f>
        <v>0.5</v>
      </c>
      <c r="G36" s="63" t="str">
        <f>'Ostatní soutěže'!G11</f>
        <v>Prachatice</v>
      </c>
      <c r="H36" s="61" t="str">
        <f>'Ostatní soutěže'!H11</f>
        <v>HBC Prachatice</v>
      </c>
      <c r="I36" s="61" t="str">
        <f>'Ostatní soutěže'!I11</f>
        <v>HBC Nové Strašecí</v>
      </c>
      <c r="J36" s="128">
        <f>'Ostatní soutěže'!J11</f>
        <v>0</v>
      </c>
      <c r="K36" s="7"/>
    </row>
    <row r="37" spans="1:11" ht="11.25" customHeight="1" x14ac:dyDescent="0.15">
      <c r="A37" s="74" t="str">
        <f>LSŽ!A13</f>
        <v>LSŽ</v>
      </c>
      <c r="B37" s="76">
        <f>LSŽ!B13</f>
        <v>46009</v>
      </c>
      <c r="C37" s="76">
        <f>LSŽ!C13</f>
        <v>2</v>
      </c>
      <c r="D37" s="76" t="str">
        <f>LSŽ!D13</f>
        <v>Sobota</v>
      </c>
      <c r="E37" s="77">
        <f>LSŽ!E13</f>
        <v>44457</v>
      </c>
      <c r="F37" s="78">
        <f>LSŽ!F13</f>
        <v>0.5</v>
      </c>
      <c r="G37" s="76" t="str">
        <f>LSŽ!G13</f>
        <v>Suchdol nad Lužnicí</v>
      </c>
      <c r="H37" s="76" t="str">
        <f>LSŽ!H13</f>
        <v>SK Suchdol nad Lužnicí</v>
      </c>
      <c r="I37" s="76" t="str">
        <f>LSŽ!I13</f>
        <v>TJ Snack Dobřany</v>
      </c>
      <c r="J37" s="75">
        <f>LSŽ!J13</f>
        <v>0</v>
      </c>
      <c r="K37" s="7"/>
    </row>
    <row r="38" spans="1:11" ht="11.25" customHeight="1" x14ac:dyDescent="0.15">
      <c r="A38" s="69" t="str">
        <f>'Ostatní soutěže'!A12</f>
        <v>ELJ - div.Z</v>
      </c>
      <c r="B38" s="61">
        <f>'Ostatní soutěže'!B12</f>
        <v>4011</v>
      </c>
      <c r="C38" s="61">
        <f>'Ostatní soutěže'!C12</f>
        <v>3</v>
      </c>
      <c r="D38" s="61" t="str">
        <f>'Ostatní soutěže'!D12</f>
        <v>sobota</v>
      </c>
      <c r="E38" s="62">
        <f>'Ostatní soutěže'!E12</f>
        <v>44457</v>
      </c>
      <c r="F38" s="63">
        <f>'Ostatní soutěže'!F12</f>
        <v>0.5625</v>
      </c>
      <c r="G38" s="65" t="str">
        <f>'Ostatní soutěže'!G12</f>
        <v>Plzeň - hala</v>
      </c>
      <c r="H38" s="61" t="str">
        <f>'Ostatní soutěže'!H12</f>
        <v>HBC Plzeň</v>
      </c>
      <c r="I38" s="61" t="str">
        <f>'Ostatní soutěže'!I12</f>
        <v>HBC Kladno</v>
      </c>
      <c r="J38" s="128">
        <f>'Ostatní soutěže'!J12</f>
        <v>0</v>
      </c>
      <c r="K38" s="7"/>
    </row>
    <row r="39" spans="1:11" ht="11.25" customHeight="1" x14ac:dyDescent="0.15">
      <c r="A39" s="60" t="str">
        <f>'Ostatní soutěže'!A13</f>
        <v>1.L - div.Z</v>
      </c>
      <c r="B39" s="61">
        <f>'Ostatní soutěže'!B13</f>
        <v>2025</v>
      </c>
      <c r="C39" s="61">
        <f>'Ostatní soutěže'!C13</f>
        <v>9</v>
      </c>
      <c r="D39" s="61" t="str">
        <f>'Ostatní soutěže'!D13</f>
        <v>sobota</v>
      </c>
      <c r="E39" s="62">
        <f>'Ostatní soutěže'!E13</f>
        <v>44457</v>
      </c>
      <c r="F39" s="63">
        <f>'Ostatní soutěže'!F13</f>
        <v>0.625</v>
      </c>
      <c r="G39" s="63" t="str">
        <f>'Ostatní soutěže'!G13</f>
        <v>Prachatice</v>
      </c>
      <c r="H39" s="61" t="str">
        <f>'Ostatní soutěže'!H13</f>
        <v>HBC Prachatice</v>
      </c>
      <c r="I39" s="61" t="str">
        <f>'Ostatní soutěže'!I13</f>
        <v>HBC Nové Strašecí</v>
      </c>
      <c r="J39" s="128">
        <f>'Ostatní soutěže'!J13</f>
        <v>0</v>
      </c>
      <c r="K39" s="7"/>
    </row>
    <row r="40" spans="1:11" ht="11.25" customHeight="1" x14ac:dyDescent="0.15">
      <c r="A40" s="70" t="str">
        <f>'Ostatní soutěže'!A14</f>
        <v>Extraliga</v>
      </c>
      <c r="B40" s="61">
        <f>'Ostatní soutěže'!B14</f>
        <v>1015</v>
      </c>
      <c r="C40" s="61">
        <f>'Ostatní soutěže'!C14</f>
        <v>3</v>
      </c>
      <c r="D40" s="61" t="str">
        <f>'Ostatní soutěže'!D14</f>
        <v>sobota</v>
      </c>
      <c r="E40" s="62">
        <f>'Ostatní soutěže'!E14</f>
        <v>44457</v>
      </c>
      <c r="F40" s="63">
        <f>'Ostatní soutěže'!F14</f>
        <v>0.66666666666666663</v>
      </c>
      <c r="G40" s="65" t="str">
        <f>'Ostatní soutěže'!G14</f>
        <v>Plzeň - hala</v>
      </c>
      <c r="H40" s="61" t="str">
        <f>'Ostatní soutěže'!H14</f>
        <v>HBC Plzeň</v>
      </c>
      <c r="I40" s="61" t="str">
        <f>'Ostatní soutěže'!I14</f>
        <v>HBC Kladno</v>
      </c>
      <c r="J40" s="128">
        <f>'Ostatní soutěže'!J14</f>
        <v>0</v>
      </c>
      <c r="K40" s="7"/>
    </row>
    <row r="41" spans="1:11" ht="11.25" customHeight="1" x14ac:dyDescent="0.15">
      <c r="A41" s="80" t="str">
        <f>'2.L'!A17</f>
        <v>2.L</v>
      </c>
      <c r="B41" s="76">
        <f>'2.L'!B17</f>
        <v>31012</v>
      </c>
      <c r="C41" s="76">
        <f>'2.L'!C17</f>
        <v>3</v>
      </c>
      <c r="D41" s="76" t="str">
        <f>'2.L'!D17</f>
        <v>neděle</v>
      </c>
      <c r="E41" s="77">
        <f>'2.L'!E17</f>
        <v>44458</v>
      </c>
      <c r="F41" s="78">
        <f>'2.L'!F17</f>
        <v>0.39583333333333331</v>
      </c>
      <c r="G41" s="76" t="str">
        <f>'2.L'!G17</f>
        <v>Prachatice</v>
      </c>
      <c r="H41" s="76" t="str">
        <f>'2.L'!H17</f>
        <v>HBC Volary Flames</v>
      </c>
      <c r="I41" s="76" t="str">
        <f>'2.L'!I17</f>
        <v>SK Suchdol nad Lužnicí B</v>
      </c>
      <c r="J41" s="75">
        <f>'2.L'!J17</f>
        <v>0</v>
      </c>
      <c r="K41" s="7"/>
    </row>
    <row r="42" spans="1:11" ht="11.25" customHeight="1" x14ac:dyDescent="0.15">
      <c r="A42" s="74" t="str">
        <f>LSŽ!A11</f>
        <v>LSŽ</v>
      </c>
      <c r="B42" s="76">
        <f>LSŽ!B11</f>
        <v>46007</v>
      </c>
      <c r="C42" s="76">
        <f>LSŽ!C11</f>
        <v>2</v>
      </c>
      <c r="D42" s="76" t="str">
        <f>LSŽ!D11</f>
        <v>Neděle</v>
      </c>
      <c r="E42" s="77">
        <f>LSŽ!E11</f>
        <v>44458</v>
      </c>
      <c r="F42" s="78">
        <f>LSŽ!F11</f>
        <v>0.41666666666666669</v>
      </c>
      <c r="G42" s="76" t="str">
        <f>LSŽ!G11</f>
        <v>Blatná</v>
      </c>
      <c r="H42" s="76" t="str">
        <f>LSŽ!H11</f>
        <v>TJ Blatná Datels</v>
      </c>
      <c r="I42" s="76" t="str">
        <f>LSŽ!I11</f>
        <v>HbC Zliv</v>
      </c>
      <c r="J42" s="75">
        <f>LSŽ!J11</f>
        <v>0</v>
      </c>
      <c r="K42" s="7"/>
    </row>
    <row r="43" spans="1:11" ht="11.25" customHeight="1" x14ac:dyDescent="0.15">
      <c r="A43" s="74" t="str">
        <f>LSŽ!A10</f>
        <v>LSŽ</v>
      </c>
      <c r="B43" s="76">
        <f>LSŽ!B10</f>
        <v>46006</v>
      </c>
      <c r="C43" s="76">
        <f>LSŽ!C10</f>
        <v>2</v>
      </c>
      <c r="D43" s="76" t="str">
        <f>LSŽ!D10</f>
        <v>Neděle</v>
      </c>
      <c r="E43" s="77">
        <f>LSŽ!E10</f>
        <v>44458</v>
      </c>
      <c r="F43" s="78">
        <f>LSŽ!F10</f>
        <v>0.4375</v>
      </c>
      <c r="G43" s="76" t="str">
        <f>LSŽ!G10</f>
        <v>Jindřichův Hradec</v>
      </c>
      <c r="H43" s="76" t="str">
        <f>LSŽ!H10</f>
        <v>TJ HBC OLYMP Jindřichův Hradec</v>
      </c>
      <c r="I43" s="76" t="str">
        <f>LSŽ!I10</f>
        <v>HBC Prachatice</v>
      </c>
      <c r="J43" s="75">
        <f>LSŽ!J10</f>
        <v>0</v>
      </c>
      <c r="K43" s="7"/>
    </row>
    <row r="44" spans="1:11" ht="11.25" customHeight="1" x14ac:dyDescent="0.15">
      <c r="A44" s="73" t="str">
        <f>PMŽ!A17</f>
        <v>PMŽ</v>
      </c>
      <c r="B44" s="76">
        <f>PMŽ!B17</f>
        <v>37013</v>
      </c>
      <c r="C44" s="76" t="str">
        <f>PMŽ!C17</f>
        <v>2/4</v>
      </c>
      <c r="D44" s="76" t="str">
        <f>PMŽ!D17</f>
        <v>neděle</v>
      </c>
      <c r="E44" s="77">
        <f>PMŽ!E17</f>
        <v>44458</v>
      </c>
      <c r="F44" s="78">
        <f>PMŽ!F17</f>
        <v>0.4375</v>
      </c>
      <c r="G44" s="76" t="str">
        <f>PMŽ!G17</f>
        <v>Třemošná</v>
      </c>
      <c r="H44" s="76" t="str">
        <f>PMŽ!I17</f>
        <v>HBC Plzeň</v>
      </c>
      <c r="I44" s="76" t="str">
        <f>PMŽ!H17</f>
        <v>TJ Tatran Třemošná</v>
      </c>
      <c r="J44" s="75" t="str">
        <f>PMŽ!I17</f>
        <v>HBC Plzeň</v>
      </c>
      <c r="K44" s="7"/>
    </row>
    <row r="45" spans="1:11" ht="11.25" customHeight="1" x14ac:dyDescent="0.15">
      <c r="A45" s="69" t="str">
        <f>'Ostatní soutěže'!A15</f>
        <v>ELD - div.Z</v>
      </c>
      <c r="B45" s="61">
        <f>'Ostatní soutěže'!B15</f>
        <v>5006</v>
      </c>
      <c r="C45" s="61">
        <f>'Ostatní soutěže'!C15</f>
        <v>2</v>
      </c>
      <c r="D45" s="61" t="str">
        <f>'Ostatní soutěže'!D15</f>
        <v>neděle</v>
      </c>
      <c r="E45" s="62">
        <f>'Ostatní soutěže'!E15</f>
        <v>44458</v>
      </c>
      <c r="F45" s="63">
        <f>'Ostatní soutěže'!F15</f>
        <v>0.5</v>
      </c>
      <c r="G45" s="63" t="str">
        <f>'Ostatní soutěže'!G15</f>
        <v>Prachatice</v>
      </c>
      <c r="H45" s="61" t="str">
        <f>'Ostatní soutěže'!H15</f>
        <v>HBC Prachatice</v>
      </c>
      <c r="I45" s="61" t="str">
        <f>'Ostatní soutěže'!I15</f>
        <v>SK Kelti 2008</v>
      </c>
      <c r="J45" s="128">
        <f>'Ostatní soutěže'!J15</f>
        <v>0</v>
      </c>
      <c r="K45" s="7"/>
    </row>
    <row r="46" spans="1:11" ht="11.25" customHeight="1" x14ac:dyDescent="0.15">
      <c r="A46" s="74" t="str">
        <f>LSŽ!A12</f>
        <v>LSŽ</v>
      </c>
      <c r="B46" s="76">
        <f>LSŽ!B12</f>
        <v>46008</v>
      </c>
      <c r="C46" s="76">
        <f>LSŽ!C12</f>
        <v>2</v>
      </c>
      <c r="D46" s="76" t="str">
        <f>LSŽ!D12</f>
        <v>Neděle</v>
      </c>
      <c r="E46" s="77">
        <f>LSŽ!E12</f>
        <v>44458</v>
      </c>
      <c r="F46" s="78">
        <f>LSŽ!F12</f>
        <v>0.54166666666666663</v>
      </c>
      <c r="G46" s="76" t="str">
        <f>LSŽ!G12</f>
        <v>Pedagog ČB</v>
      </c>
      <c r="H46" s="76" t="str">
        <f>LSŽ!H12</f>
        <v>SK Pedagog České Budějovice</v>
      </c>
      <c r="I46" s="76" t="str">
        <f>LSŽ!I12</f>
        <v>TJ Tatran Třemošná</v>
      </c>
      <c r="J46" s="75">
        <f>LSŽ!J12</f>
        <v>0</v>
      </c>
      <c r="K46" s="7"/>
    </row>
    <row r="47" spans="1:11" ht="11.25" customHeight="1" x14ac:dyDescent="0.15">
      <c r="A47" s="72" t="str">
        <f>'Ostatní soutěže'!A16</f>
        <v>2.L-ČZ</v>
      </c>
      <c r="B47" s="61">
        <f>'Ostatní soutěže'!B16</f>
        <v>41001</v>
      </c>
      <c r="C47" s="61">
        <f>'Ostatní soutěže'!C16</f>
        <v>1</v>
      </c>
      <c r="D47" s="61" t="str">
        <f>'Ostatní soutěže'!D16</f>
        <v>Neděle</v>
      </c>
      <c r="E47" s="62">
        <f>'Ostatní soutěže'!E16</f>
        <v>44458</v>
      </c>
      <c r="F47" s="63">
        <f>'Ostatní soutěže'!F16</f>
        <v>0.5625</v>
      </c>
      <c r="G47" s="65" t="str">
        <f>'Ostatní soutěže'!G16</f>
        <v>Třemošná</v>
      </c>
      <c r="H47" s="61" t="str">
        <f>'Ostatní soutěže'!H16</f>
        <v>Tatran Třemošná</v>
      </c>
      <c r="I47" s="61" t="str">
        <f>'Ostatní soutěže'!I16</f>
        <v>HBC Plzeň-Litice</v>
      </c>
      <c r="J47" s="128">
        <f>'Ostatní soutěže'!J16</f>
        <v>0</v>
      </c>
      <c r="K47" s="7"/>
    </row>
    <row r="48" spans="1:11" ht="11.25" customHeight="1" x14ac:dyDescent="0.15">
      <c r="A48" s="69" t="str">
        <f>'Ostatní soutěže'!A17</f>
        <v>ELD - div.Z</v>
      </c>
      <c r="B48" s="61">
        <f>'Ostatní soutěže'!B17</f>
        <v>5007</v>
      </c>
      <c r="C48" s="61">
        <f>'Ostatní soutěže'!C17</f>
        <v>2</v>
      </c>
      <c r="D48" s="61" t="str">
        <f>'Ostatní soutěže'!D17</f>
        <v>neděle</v>
      </c>
      <c r="E48" s="62">
        <f>'Ostatní soutěže'!E17</f>
        <v>44458</v>
      </c>
      <c r="F48" s="63">
        <f>'Ostatní soutěže'!F17</f>
        <v>0.58333333333333337</v>
      </c>
      <c r="G48" s="63" t="str">
        <f>'Ostatní soutěže'!G17</f>
        <v>Plzeň - hala</v>
      </c>
      <c r="H48" s="61" t="str">
        <f>'Ostatní soutěže'!H17</f>
        <v>HBC Plzeň</v>
      </c>
      <c r="I48" s="61" t="str">
        <f>'Ostatní soutěže'!I17</f>
        <v>HBC Kladno</v>
      </c>
      <c r="J48" s="128">
        <f>'Ostatní soutěže'!J17</f>
        <v>0</v>
      </c>
      <c r="K48" s="7"/>
    </row>
    <row r="49" spans="1:11" ht="11.25" customHeight="1" x14ac:dyDescent="0.15">
      <c r="A49" s="60" t="str">
        <f>'Ostatní soutěže'!A18</f>
        <v>1.L - div.Z</v>
      </c>
      <c r="B49" s="61">
        <f>'Ostatní soutěže'!B18</f>
        <v>2007</v>
      </c>
      <c r="C49" s="61">
        <f>'Ostatní soutěže'!C18</f>
        <v>3</v>
      </c>
      <c r="D49" s="61" t="str">
        <f>'Ostatní soutěže'!D18</f>
        <v>neděle</v>
      </c>
      <c r="E49" s="62">
        <f>'Ostatní soutěže'!E18</f>
        <v>44458</v>
      </c>
      <c r="F49" s="63">
        <f>'Ostatní soutěže'!F18</f>
        <v>0.625</v>
      </c>
      <c r="G49" s="65" t="str">
        <f>'Ostatní soutěže'!G18</f>
        <v>Prachatice</v>
      </c>
      <c r="H49" s="61" t="str">
        <f>'Ostatní soutěže'!H18</f>
        <v>HBC Prachatice</v>
      </c>
      <c r="I49" s="61" t="str">
        <f>'Ostatní soutěže'!I18</f>
        <v>SK Suchdol nad Lužnicí</v>
      </c>
      <c r="J49" s="128">
        <f>'Ostatní soutěže'!J18</f>
        <v>0</v>
      </c>
      <c r="K49" s="7"/>
    </row>
    <row r="50" spans="1:11" ht="11.25" customHeight="1" x14ac:dyDescent="0.15">
      <c r="A50" s="60" t="str">
        <f>'Ostatní soutěže'!A19</f>
        <v>1.L - div.Z</v>
      </c>
      <c r="B50" s="61">
        <f>'Ostatní soutěže'!B19</f>
        <v>2009</v>
      </c>
      <c r="C50" s="61">
        <f>'Ostatní soutěže'!C19</f>
        <v>3</v>
      </c>
      <c r="D50" s="61" t="str">
        <f>'Ostatní soutěže'!D19</f>
        <v>neděle</v>
      </c>
      <c r="E50" s="62">
        <f>'Ostatní soutěže'!E19</f>
        <v>44458</v>
      </c>
      <c r="F50" s="63">
        <f>'Ostatní soutěže'!F19</f>
        <v>0.625</v>
      </c>
      <c r="G50" s="63" t="str">
        <f>'Ostatní soutěže'!G19</f>
        <v>Dobřany</v>
      </c>
      <c r="H50" s="61" t="str">
        <f>'Ostatní soutěže'!H19</f>
        <v>TJ Snack Dobřany</v>
      </c>
      <c r="I50" s="61" t="str">
        <f>'Ostatní soutěže'!I19</f>
        <v>HSÚ HBC Ještěři Ústí nad Labem</v>
      </c>
      <c r="J50" s="128">
        <f>'Ostatní soutěže'!J19</f>
        <v>0</v>
      </c>
      <c r="K50" s="7"/>
    </row>
    <row r="51" spans="1:11" ht="11.25" customHeight="1" x14ac:dyDescent="0.15">
      <c r="A51" s="69" t="str">
        <f>'Ostatní soutěže'!A20</f>
        <v>ELD - div.Z</v>
      </c>
      <c r="B51" s="61">
        <f>'Ostatní soutěže'!B20</f>
        <v>5008</v>
      </c>
      <c r="C51" s="61">
        <f>'Ostatní soutěže'!C20</f>
        <v>2</v>
      </c>
      <c r="D51" s="61" t="str">
        <f>'Ostatní soutěže'!D20</f>
        <v>neděle</v>
      </c>
      <c r="E51" s="62">
        <f>'Ostatní soutěže'!E20</f>
        <v>44458</v>
      </c>
      <c r="F51" s="63">
        <f>'Ostatní soutěže'!F20</f>
        <v>0.625</v>
      </c>
      <c r="G51" s="65" t="str">
        <f>'Ostatní soutěže'!G20</f>
        <v>Suchdol nad Lužnicí</v>
      </c>
      <c r="H51" s="61" t="str">
        <f>'Ostatní soutěže'!H20</f>
        <v>SK Suchdol nad Lužnicí</v>
      </c>
      <c r="I51" s="61" t="str">
        <f>'Ostatní soutěže'!I20</f>
        <v>HC Kert Park Praha</v>
      </c>
      <c r="J51" s="128">
        <f>'Ostatní soutěže'!J20</f>
        <v>0</v>
      </c>
      <c r="K51" s="7"/>
    </row>
    <row r="52" spans="1:11" ht="11.25" customHeight="1" x14ac:dyDescent="0.15">
      <c r="A52" s="72" t="str">
        <f>'Ostatní soutěže'!A21</f>
        <v>2.L-ČZ</v>
      </c>
      <c r="B52" s="61">
        <f>'Ostatní soutěže'!B21</f>
        <v>41002</v>
      </c>
      <c r="C52" s="61">
        <f>'Ostatní soutěže'!C21</f>
        <v>1</v>
      </c>
      <c r="D52" s="61" t="str">
        <f>'Ostatní soutěže'!D21</f>
        <v>Neděle</v>
      </c>
      <c r="E52" s="62">
        <f>'Ostatní soutěže'!E21</f>
        <v>44458</v>
      </c>
      <c r="F52" s="63">
        <f>'Ostatní soutěže'!F21</f>
        <v>0.6875</v>
      </c>
      <c r="G52" s="65" t="str">
        <f>'Ostatní soutěže'!G21</f>
        <v>Plzeň - hala</v>
      </c>
      <c r="H52" s="61" t="str">
        <f>'Ostatní soutěže'!H21</f>
        <v>HBC Rolling Balwans Plzeň</v>
      </c>
      <c r="I52" s="61" t="str">
        <f>'Ostatní soutěže'!I21</f>
        <v>HCB Fireball 99 Plzeň</v>
      </c>
      <c r="J52" s="128">
        <f>'Ostatní soutěže'!J21</f>
        <v>0</v>
      </c>
      <c r="K52" s="7"/>
    </row>
    <row r="53" spans="1:11" ht="11.25" customHeight="1" x14ac:dyDescent="0.15">
      <c r="A53" s="72" t="str">
        <f>'Ostatní soutěže'!A22</f>
        <v>2.L-ČZ</v>
      </c>
      <c r="B53" s="61">
        <f>'Ostatní soutěže'!B22</f>
        <v>41004</v>
      </c>
      <c r="C53" s="61">
        <f>'Ostatní soutěže'!C22</f>
        <v>1</v>
      </c>
      <c r="D53" s="61" t="str">
        <f>'Ostatní soutěže'!D22</f>
        <v>Neděle</v>
      </c>
      <c r="E53" s="62">
        <f>'Ostatní soutěže'!E22</f>
        <v>44458</v>
      </c>
      <c r="F53" s="63">
        <f>'Ostatní soutěže'!F22</f>
        <v>0.77083333333333337</v>
      </c>
      <c r="G53" s="63" t="str">
        <f>'Ostatní soutěže'!G22</f>
        <v>Plzeň - hala</v>
      </c>
      <c r="H53" s="61" t="str">
        <f>'Ostatní soutěže'!H22</f>
        <v>HBC Plzeň B</v>
      </c>
      <c r="I53" s="61" t="str">
        <f>'Ostatní soutěže'!I22</f>
        <v>TJ Blatná Datels</v>
      </c>
      <c r="J53" s="128">
        <f>'Ostatní soutěže'!J22</f>
        <v>0</v>
      </c>
      <c r="K53" s="7"/>
    </row>
    <row r="54" spans="1:11" ht="11.25" customHeight="1" x14ac:dyDescent="0.15">
      <c r="A54" s="136" t="str">
        <f>'Český pohár'!A9</f>
        <v>ČP</v>
      </c>
      <c r="B54" s="131">
        <f>'Český pohár'!B9</f>
        <v>3023</v>
      </c>
      <c r="C54" s="131">
        <f>'Český pohár'!C9</f>
        <v>1</v>
      </c>
      <c r="D54" s="131" t="str">
        <f>'Český pohár'!D9</f>
        <v>pátek</v>
      </c>
      <c r="E54" s="132">
        <f>'Český pohár'!E9</f>
        <v>44463</v>
      </c>
      <c r="F54" s="133">
        <f>'Český pohár'!F9</f>
        <v>0.75</v>
      </c>
      <c r="G54" s="135" t="str">
        <f>'Český pohár'!G9</f>
        <v>Pedagog ČB</v>
      </c>
      <c r="H54" s="134" t="str">
        <f>'Český pohár'!H9</f>
        <v>SK Pedagog České Budějovice</v>
      </c>
      <c r="I54" s="134" t="str">
        <f>'Český pohár'!I9</f>
        <v>HBC Prachatice B</v>
      </c>
      <c r="J54" s="75" t="str">
        <f>'Český pohár'!J9</f>
        <v>Dohoda klubů - zápas v IS</v>
      </c>
      <c r="K54" s="7"/>
    </row>
    <row r="55" spans="1:11" ht="11.25" customHeight="1" x14ac:dyDescent="0.15">
      <c r="A55" s="80" t="str">
        <f>'2.L'!A10</f>
        <v>2.L</v>
      </c>
      <c r="B55" s="76">
        <f>'2.L'!B10</f>
        <v>31006</v>
      </c>
      <c r="C55" s="76">
        <f>'2.L'!C10</f>
        <v>2</v>
      </c>
      <c r="D55" s="76" t="str">
        <f>'2.L'!D10</f>
        <v>sobota</v>
      </c>
      <c r="E55" s="77">
        <f>'2.L'!E10</f>
        <v>44464</v>
      </c>
      <c r="F55" s="78">
        <f>'2.L'!F10</f>
        <v>0.41666666666666669</v>
      </c>
      <c r="G55" s="76" t="str">
        <f>'2.L'!G10</f>
        <v>Nová Včelnice</v>
      </c>
      <c r="H55" s="76" t="str">
        <f>'2.L'!H10</f>
        <v>TJ HC Dranreb Nová Včelnice</v>
      </c>
      <c r="I55" s="76" t="str">
        <f>'2.L'!I10</f>
        <v>SK HC Rosa České Budějovice</v>
      </c>
      <c r="J55" s="75" t="str">
        <f>'2.L'!J10</f>
        <v>LK RSHb ČJ č. 04-2021-2022</v>
      </c>
      <c r="K55" s="7"/>
    </row>
    <row r="56" spans="1:11" ht="11.25" customHeight="1" x14ac:dyDescent="0.15">
      <c r="A56" s="80" t="str">
        <f>'2.L'!A25</f>
        <v>2.L</v>
      </c>
      <c r="B56" s="76">
        <f>'2.L'!B25</f>
        <v>31019</v>
      </c>
      <c r="C56" s="76">
        <f>'2.L'!C25</f>
        <v>4</v>
      </c>
      <c r="D56" s="76" t="str">
        <f>'2.L'!D25</f>
        <v>sobota</v>
      </c>
      <c r="E56" s="77">
        <f>'2.L'!E25</f>
        <v>44464</v>
      </c>
      <c r="F56" s="78">
        <f>'2.L'!F25</f>
        <v>0.41666666666666669</v>
      </c>
      <c r="G56" s="76" t="str">
        <f>'2.L'!G25</f>
        <v>Prachatice</v>
      </c>
      <c r="H56" s="76" t="str">
        <f>'2.L'!H25</f>
        <v>HBC Volary Flames</v>
      </c>
      <c r="I56" s="76" t="str">
        <f>'2.L'!I25</f>
        <v>HbC Zliv</v>
      </c>
      <c r="J56" s="75">
        <f>'2.L'!J25</f>
        <v>0</v>
      </c>
      <c r="K56" s="7"/>
    </row>
    <row r="57" spans="1:11" ht="11.25" customHeight="1" x14ac:dyDescent="0.15">
      <c r="A57" s="72" t="str">
        <f>'Ostatní soutěže'!A23</f>
        <v>2.L-ČZ</v>
      </c>
      <c r="B57" s="61">
        <f>'Ostatní soutěže'!B23</f>
        <v>41008</v>
      </c>
      <c r="C57" s="61">
        <f>'Ostatní soutěže'!C23</f>
        <v>2</v>
      </c>
      <c r="D57" s="61" t="str">
        <f>'Ostatní soutěže'!D23</f>
        <v>Sobota</v>
      </c>
      <c r="E57" s="62">
        <f>'Ostatní soutěže'!E23</f>
        <v>44464</v>
      </c>
      <c r="F57" s="63">
        <f>'Ostatní soutěže'!F23</f>
        <v>0.41666666666666669</v>
      </c>
      <c r="G57" s="63" t="str">
        <f>'Ostatní soutěže'!G23</f>
        <v>Štruncovy sady</v>
      </c>
      <c r="H57" s="61" t="str">
        <f>'Ostatní soutěže'!H23</f>
        <v>HBC Plzeň-Litice</v>
      </c>
      <c r="I57" s="61" t="str">
        <f>'Ostatní soutěže'!I23</f>
        <v>SK Horní Bříza</v>
      </c>
      <c r="J57" s="128">
        <f>'Ostatní soutěže'!J23</f>
        <v>0</v>
      </c>
      <c r="K57" s="7"/>
    </row>
    <row r="58" spans="1:11" ht="11.25" customHeight="1" x14ac:dyDescent="0.15">
      <c r="A58" s="120" t="str">
        <f>'PP a MP'!A4</f>
        <v>PP</v>
      </c>
      <c r="B58" s="2" t="str">
        <f>'PP a MP'!B4</f>
        <v/>
      </c>
      <c r="C58" s="2">
        <f>'PP a MP'!C4</f>
        <v>1</v>
      </c>
      <c r="D58" s="2" t="str">
        <f>'PP a MP'!D4</f>
        <v>sobota</v>
      </c>
      <c r="E58" s="5">
        <f>'PP a MP'!E4</f>
        <v>44464</v>
      </c>
      <c r="F58" s="6">
        <f>'PP a MP'!F4</f>
        <v>0.41666666666666669</v>
      </c>
      <c r="G58" s="2" t="str">
        <f>'PP a MP'!G4</f>
        <v>Pedagog ČB</v>
      </c>
      <c r="H58" s="2" t="str">
        <f>'PP a MP'!H4</f>
        <v>turnaj Přeboru PŘÍPRAVEK</v>
      </c>
      <c r="I58" s="2">
        <f>'PP a MP'!I4</f>
        <v>0</v>
      </c>
      <c r="J58" s="7">
        <f>'PP a MP'!J4</f>
        <v>0</v>
      </c>
      <c r="K58" s="7"/>
    </row>
    <row r="59" spans="1:11" ht="11.25" customHeight="1" x14ac:dyDescent="0.15">
      <c r="A59" s="121" t="str">
        <f>'PP a MP'!A5</f>
        <v>MP</v>
      </c>
      <c r="B59" s="2" t="str">
        <f>'PP a MP'!B5</f>
        <v/>
      </c>
      <c r="C59" s="2">
        <f>'PP a MP'!C5</f>
        <v>1</v>
      </c>
      <c r="D59" s="2" t="str">
        <f>'PP a MP'!D5</f>
        <v>sobota</v>
      </c>
      <c r="E59" s="5">
        <f>'PP a MP'!E5</f>
        <v>44464</v>
      </c>
      <c r="F59" s="6">
        <f>'PP a MP'!F5</f>
        <v>0.41666666666666669</v>
      </c>
      <c r="G59" s="2" t="str">
        <f>'PP a MP'!G5</f>
        <v>Pedagog ČB</v>
      </c>
      <c r="H59" s="2">
        <f>'PP a MP'!H5</f>
        <v>0</v>
      </c>
      <c r="I59" s="2" t="str">
        <f>'PP a MP'!I5</f>
        <v>turnaj Přeboru MINIPŘÍPRAVEK</v>
      </c>
      <c r="J59" s="7">
        <f>'PP a MP'!J5</f>
        <v>0</v>
      </c>
      <c r="K59" s="7"/>
    </row>
    <row r="60" spans="1:11" ht="11.25" customHeight="1" x14ac:dyDescent="0.15">
      <c r="A60" s="72" t="str">
        <f>'Ostatní soutěže'!A24</f>
        <v>2.L-ČZ</v>
      </c>
      <c r="B60" s="61">
        <f>'Ostatní soutěže'!B24</f>
        <v>41005</v>
      </c>
      <c r="C60" s="61">
        <f>'Ostatní soutěže'!C24</f>
        <v>2</v>
      </c>
      <c r="D60" s="61" t="str">
        <f>'Ostatní soutěže'!D24</f>
        <v>Sobota</v>
      </c>
      <c r="E60" s="62">
        <f>'Ostatní soutěže'!E24</f>
        <v>44464</v>
      </c>
      <c r="F60" s="63">
        <f>'Ostatní soutěže'!F24</f>
        <v>0.45833333333333331</v>
      </c>
      <c r="G60" s="65" t="str">
        <f>'Ostatní soutěže'!G24</f>
        <v>Stříbro</v>
      </c>
      <c r="H60" s="61" t="str">
        <f>'Ostatní soutěže'!H24</f>
        <v>HC Buldoci Stříbro</v>
      </c>
      <c r="I60" s="61" t="str">
        <f>'Ostatní soutěže'!I24</f>
        <v>HBC Plzeň B</v>
      </c>
      <c r="J60" s="128">
        <f>'Ostatní soutěže'!J24</f>
        <v>0</v>
      </c>
      <c r="K60" s="7"/>
    </row>
    <row r="61" spans="1:11" ht="11.25" customHeight="1" x14ac:dyDescent="0.15">
      <c r="A61" s="74" t="str">
        <f>LSŽ!A17</f>
        <v>LSŽ</v>
      </c>
      <c r="B61" s="76">
        <f>LSŽ!B17</f>
        <v>46012</v>
      </c>
      <c r="C61" s="76">
        <f>LSŽ!C17</f>
        <v>3</v>
      </c>
      <c r="D61" s="76" t="str">
        <f>LSŽ!D17</f>
        <v>Sobota</v>
      </c>
      <c r="E61" s="77">
        <f>LSŽ!E17</f>
        <v>44464</v>
      </c>
      <c r="F61" s="78">
        <f>LSŽ!F17</f>
        <v>0.45833333333333331</v>
      </c>
      <c r="G61" s="76" t="str">
        <f>LSŽ!G17</f>
        <v>Dobřany</v>
      </c>
      <c r="H61" s="76" t="str">
        <f>LSŽ!H17</f>
        <v>TJ Snack Dobřany</v>
      </c>
      <c r="I61" s="76" t="str">
        <f>LSŽ!I17</f>
        <v>HBC Plzeň</v>
      </c>
      <c r="J61" s="75">
        <f>LSŽ!J17</f>
        <v>0</v>
      </c>
      <c r="K61" s="7"/>
    </row>
    <row r="62" spans="1:11" ht="11.25" customHeight="1" x14ac:dyDescent="0.15">
      <c r="A62" s="74" t="str">
        <f>LSŽ!A18</f>
        <v>LSŽ</v>
      </c>
      <c r="B62" s="76">
        <f>LSŽ!B18</f>
        <v>46013</v>
      </c>
      <c r="C62" s="76">
        <f>LSŽ!C18</f>
        <v>3</v>
      </c>
      <c r="D62" s="76" t="str">
        <f>LSŽ!D18</f>
        <v>Sobota</v>
      </c>
      <c r="E62" s="77">
        <f>LSŽ!E18</f>
        <v>44464</v>
      </c>
      <c r="F62" s="78">
        <f>LSŽ!F18</f>
        <v>0.45833333333333331</v>
      </c>
      <c r="G62" s="76" t="str">
        <f>LSŽ!G18</f>
        <v>Třemošná</v>
      </c>
      <c r="H62" s="76" t="str">
        <f>LSŽ!H18</f>
        <v>TJ Tatran Třemošná</v>
      </c>
      <c r="I62" s="76" t="str">
        <f>LSŽ!I18</f>
        <v>SK Suchdol nad Lužnicí</v>
      </c>
      <c r="J62" s="75" t="str">
        <f>LSŽ!J18</f>
        <v>LK RSHb ČZ - 7-2021-2022</v>
      </c>
      <c r="K62" s="7"/>
    </row>
    <row r="63" spans="1:11" ht="11.25" customHeight="1" x14ac:dyDescent="0.15">
      <c r="A63" s="80" t="str">
        <f>'2.L'!A24</f>
        <v>2.L</v>
      </c>
      <c r="B63" s="76">
        <f>'2.L'!B24</f>
        <v>31018</v>
      </c>
      <c r="C63" s="76">
        <f>'2.L'!C24</f>
        <v>4</v>
      </c>
      <c r="D63" s="76" t="str">
        <f>'2.L'!D24</f>
        <v>sobota</v>
      </c>
      <c r="E63" s="77">
        <f>'2.L'!E24</f>
        <v>44464</v>
      </c>
      <c r="F63" s="78">
        <f>'2.L'!F24</f>
        <v>0.5</v>
      </c>
      <c r="G63" s="76" t="str">
        <f>'2.L'!G24</f>
        <v>Suchdol nad Lužnicí</v>
      </c>
      <c r="H63" s="76" t="str">
        <f>'2.L'!H24</f>
        <v>SK Suchdol nad Lužnicí B</v>
      </c>
      <c r="I63" s="76" t="str">
        <f>'2.L'!I24</f>
        <v>HBC Vikings České Budějovice</v>
      </c>
      <c r="J63" s="75">
        <f>'2.L'!J24</f>
        <v>0</v>
      </c>
      <c r="K63" s="7"/>
    </row>
    <row r="64" spans="1:11" ht="11.25" customHeight="1" x14ac:dyDescent="0.15">
      <c r="A64" s="74" t="str">
        <f>LSŽ!A16</f>
        <v>LSŽ</v>
      </c>
      <c r="B64" s="76">
        <f>LSŽ!B16</f>
        <v>46011</v>
      </c>
      <c r="C64" s="76">
        <f>LSŽ!C16</f>
        <v>3</v>
      </c>
      <c r="D64" s="76" t="str">
        <f>LSŽ!D16</f>
        <v>Sobota</v>
      </c>
      <c r="E64" s="77">
        <f>LSŽ!E16</f>
        <v>44464</v>
      </c>
      <c r="F64" s="78">
        <f>LSŽ!F16</f>
        <v>0.54166666666666663</v>
      </c>
      <c r="G64" s="76" t="str">
        <f>LSŽ!G16</f>
        <v>Blovice</v>
      </c>
      <c r="H64" s="76" t="str">
        <f>LSŽ!H16</f>
        <v>SK INTER Blovice</v>
      </c>
      <c r="I64" s="76" t="str">
        <f>LSŽ!I16</f>
        <v>TJ HBC OLYMP Jindřichův Hradec</v>
      </c>
      <c r="J64" s="75">
        <f>LSŽ!J16</f>
        <v>0</v>
      </c>
      <c r="K64" s="7"/>
    </row>
    <row r="65" spans="1:11" ht="11.25" customHeight="1" x14ac:dyDescent="0.15">
      <c r="A65" s="73" t="str">
        <f>PMŽ!A16</f>
        <v>PMŽ</v>
      </c>
      <c r="B65" s="76">
        <f>PMŽ!B16</f>
        <v>37012</v>
      </c>
      <c r="C65" s="76" t="str">
        <f>PMŽ!C16</f>
        <v>2/4</v>
      </c>
      <c r="D65" s="76" t="str">
        <f>PMŽ!D16</f>
        <v>neděle</v>
      </c>
      <c r="E65" s="77">
        <f>PMŽ!E16</f>
        <v>44465</v>
      </c>
      <c r="F65" s="78">
        <f>PMŽ!F16</f>
        <v>0.41666666666666669</v>
      </c>
      <c r="G65" s="76" t="str">
        <f>PMŽ!G16</f>
        <v>Blatná</v>
      </c>
      <c r="H65" s="76" t="str">
        <f>PMŽ!H16</f>
        <v>TJ Blatná Datels</v>
      </c>
      <c r="I65" s="76" t="str">
        <f>PMŽ!I16</f>
        <v>HBC Plzeň</v>
      </c>
      <c r="J65" s="75" t="str">
        <f>PMŽ!J16</f>
        <v>LK RSHb ČJ č. 07-2021-2022</v>
      </c>
      <c r="K65" s="7"/>
    </row>
    <row r="66" spans="1:11" ht="11.25" customHeight="1" x14ac:dyDescent="0.15">
      <c r="A66" s="80" t="str">
        <f>'2.L'!A22</f>
        <v>2.L</v>
      </c>
      <c r="B66" s="76">
        <f>'2.L'!B22</f>
        <v>31016</v>
      </c>
      <c r="C66" s="76">
        <f>'2.L'!C22</f>
        <v>4</v>
      </c>
      <c r="D66" s="76" t="str">
        <f>'2.L'!D22</f>
        <v>neděle</v>
      </c>
      <c r="E66" s="77">
        <f>'2.L'!E22</f>
        <v>44465</v>
      </c>
      <c r="F66" s="78">
        <f>'2.L'!F22</f>
        <v>0.41666666666666669</v>
      </c>
      <c r="G66" s="76" t="str">
        <f>'2.L'!G22</f>
        <v>Pluhův Žďár</v>
      </c>
      <c r="H66" s="76" t="str">
        <f>'2.L'!H22</f>
        <v>SK Beer Stars Pluhův Žďár</v>
      </c>
      <c r="I66" s="76" t="str">
        <f>'2.L'!I22</f>
        <v>TJ HBC Olymp Jindřichův Hradec</v>
      </c>
      <c r="J66" s="75">
        <f>'2.L'!J22</f>
        <v>0</v>
      </c>
      <c r="K66" s="7"/>
    </row>
    <row r="67" spans="1:11" ht="11.25" customHeight="1" x14ac:dyDescent="0.15">
      <c r="A67" s="74" t="str">
        <f>LSŽ!A19</f>
        <v>LSŽ</v>
      </c>
      <c r="B67" s="76">
        <f>LSŽ!B19</f>
        <v>46014</v>
      </c>
      <c r="C67" s="76">
        <f>LSŽ!C19</f>
        <v>3</v>
      </c>
      <c r="D67" s="76" t="str">
        <f>LSŽ!D19</f>
        <v>Neděle</v>
      </c>
      <c r="E67" s="77">
        <f>LSŽ!E19</f>
        <v>44465</v>
      </c>
      <c r="F67" s="78">
        <f>LSŽ!F19</f>
        <v>0.41666666666666669</v>
      </c>
      <c r="G67" s="76" t="str">
        <f>LSŽ!G19</f>
        <v>Blatná</v>
      </c>
      <c r="H67" s="76" t="str">
        <f>LSŽ!H19</f>
        <v>TJ Blatná Datels</v>
      </c>
      <c r="I67" s="76" t="str">
        <f>LSŽ!I19</f>
        <v>SK Pedagog České Budějovice</v>
      </c>
      <c r="J67" s="75" t="str">
        <f>LSŽ!J19</f>
        <v>ODLOŽENO!!! Termín=LK RSHb ČZ</v>
      </c>
      <c r="K67" s="7"/>
    </row>
    <row r="68" spans="1:11" ht="11.25" customHeight="1" x14ac:dyDescent="0.15">
      <c r="A68" s="74" t="str">
        <f>LSŽ!A20</f>
        <v>LSŽ</v>
      </c>
      <c r="B68" s="76">
        <f>LSŽ!B20</f>
        <v>46015</v>
      </c>
      <c r="C68" s="76">
        <f>LSŽ!C20</f>
        <v>3</v>
      </c>
      <c r="D68" s="76" t="str">
        <f>LSŽ!D20</f>
        <v>Neděle</v>
      </c>
      <c r="E68" s="77">
        <f>LSŽ!E20</f>
        <v>44528</v>
      </c>
      <c r="F68" s="78">
        <f>LSŽ!F20</f>
        <v>0.5</v>
      </c>
      <c r="G68" s="76" t="str">
        <f>LSŽ!G20</f>
        <v>Prachatice</v>
      </c>
      <c r="H68" s="76" t="str">
        <f>LSŽ!H20</f>
        <v>HBC Prachatice</v>
      </c>
      <c r="I68" s="76" t="str">
        <f>LSŽ!I20</f>
        <v>HbC Zliv</v>
      </c>
      <c r="J68" s="75" t="str">
        <f>LSŽ!J20</f>
        <v>LK RSHb ČZ - 11-2021-2022</v>
      </c>
      <c r="K68" s="7"/>
    </row>
    <row r="69" spans="1:11" ht="11.25" customHeight="1" x14ac:dyDescent="0.15">
      <c r="A69" s="73" t="str">
        <f>PMŽ!A13</f>
        <v>PMŽ</v>
      </c>
      <c r="B69" s="76">
        <f>PMŽ!B13</f>
        <v>37009</v>
      </c>
      <c r="C69" s="76" t="str">
        <f>PMŽ!C13</f>
        <v>2/3</v>
      </c>
      <c r="D69" s="76" t="str">
        <f>PMŽ!D13</f>
        <v>neděle</v>
      </c>
      <c r="E69" s="77">
        <f>PMŽ!E13</f>
        <v>44465</v>
      </c>
      <c r="F69" s="78">
        <f>PMŽ!F13</f>
        <v>0.45833333333333331</v>
      </c>
      <c r="G69" s="76" t="str">
        <f>PMŽ!G13</f>
        <v>Dobřany</v>
      </c>
      <c r="H69" s="76" t="str">
        <f>PMŽ!H13</f>
        <v>TJ Snack Dobřany</v>
      </c>
      <c r="I69" s="76" t="str">
        <f>PMŽ!I13</f>
        <v>SK Pedagog České Budějovice</v>
      </c>
      <c r="J69" s="75">
        <f>PMŽ!J13</f>
        <v>0</v>
      </c>
      <c r="K69" s="7"/>
    </row>
    <row r="70" spans="1:11" ht="11.25" customHeight="1" x14ac:dyDescent="0.15">
      <c r="A70" s="73" t="str">
        <f>PMŽ!A14</f>
        <v>PMŽ</v>
      </c>
      <c r="B70" s="76">
        <f>PMŽ!B14</f>
        <v>37010</v>
      </c>
      <c r="C70" s="76" t="str">
        <f>PMŽ!C14</f>
        <v>2/3</v>
      </c>
      <c r="D70" s="76" t="str">
        <f>PMŽ!D14</f>
        <v>neděle</v>
      </c>
      <c r="E70" s="77">
        <f>PMŽ!E14</f>
        <v>44465</v>
      </c>
      <c r="F70" s="78">
        <f>PMŽ!F14</f>
        <v>0.45833333333333331</v>
      </c>
      <c r="G70" s="76" t="str">
        <f>PMŽ!G14</f>
        <v>Blovice</v>
      </c>
      <c r="H70" s="76" t="str">
        <f>PMŽ!H14</f>
        <v>SK INTER Blovice</v>
      </c>
      <c r="I70" s="76" t="str">
        <f>PMŽ!I14</f>
        <v>SK Suchdol nad Lužnicí</v>
      </c>
      <c r="J70" s="75">
        <f>PMŽ!J14</f>
        <v>0</v>
      </c>
      <c r="K70" s="7"/>
    </row>
    <row r="71" spans="1:11" ht="11.25" customHeight="1" x14ac:dyDescent="0.15">
      <c r="A71" s="73" t="str">
        <f>PMŽ!A18</f>
        <v>PMŽ</v>
      </c>
      <c r="B71" s="76">
        <f>PMŽ!B18</f>
        <v>37014</v>
      </c>
      <c r="C71" s="76" t="str">
        <f>PMŽ!C18</f>
        <v>2/4</v>
      </c>
      <c r="D71" s="76" t="str">
        <f>PMŽ!D18</f>
        <v>neděle</v>
      </c>
      <c r="E71" s="77">
        <f>PMŽ!E18</f>
        <v>44465</v>
      </c>
      <c r="F71" s="78">
        <f>PMŽ!F18</f>
        <v>0.5</v>
      </c>
      <c r="G71" s="76" t="str">
        <f>PMŽ!G18</f>
        <v>Blatná</v>
      </c>
      <c r="H71" s="76" t="str">
        <f>PMŽ!H18</f>
        <v>TJ Blatná Datels</v>
      </c>
      <c r="I71" s="76" t="str">
        <f>PMŽ!I18</f>
        <v>TJ Tatran Třemošná</v>
      </c>
      <c r="J71" s="75">
        <f>PMŽ!J18</f>
        <v>0</v>
      </c>
      <c r="K71" s="7"/>
    </row>
    <row r="72" spans="1:11" ht="11.25" customHeight="1" x14ac:dyDescent="0.15">
      <c r="A72" s="80" t="str">
        <f>'2.L'!A23</f>
        <v>2.L</v>
      </c>
      <c r="B72" s="76">
        <f>'2.L'!B23</f>
        <v>31017</v>
      </c>
      <c r="C72" s="76">
        <f>'2.L'!C23</f>
        <v>4</v>
      </c>
      <c r="D72" s="76" t="str">
        <f>'2.L'!D23</f>
        <v>neděle</v>
      </c>
      <c r="E72" s="77">
        <f>'2.L'!E23</f>
        <v>44465</v>
      </c>
      <c r="F72" s="78">
        <f>'2.L'!F23</f>
        <v>0.54166666666666663</v>
      </c>
      <c r="G72" s="76" t="str">
        <f>'2.L'!G23</f>
        <v>Pluhův Žďár</v>
      </c>
      <c r="H72" s="76" t="str">
        <f>'2.L'!H23</f>
        <v>SK Tábor</v>
      </c>
      <c r="I72" s="76" t="str">
        <f>'2.L'!I23</f>
        <v>SK HC Rosa České Budějovice</v>
      </c>
      <c r="J72" s="75">
        <f>'2.L'!J23</f>
        <v>0</v>
      </c>
      <c r="K72" s="7"/>
    </row>
    <row r="73" spans="1:11" ht="11.25" customHeight="1" x14ac:dyDescent="0.15">
      <c r="A73" s="72" t="str">
        <f>'Ostatní soutěže'!A25</f>
        <v>2.L-ČZ</v>
      </c>
      <c r="B73" s="61">
        <f>'Ostatní soutěže'!B25</f>
        <v>41007</v>
      </c>
      <c r="C73" s="61">
        <f>'Ostatní soutěže'!C25</f>
        <v>2</v>
      </c>
      <c r="D73" s="61" t="str">
        <f>'Ostatní soutěže'!D25</f>
        <v>Neděle</v>
      </c>
      <c r="E73" s="62">
        <f>'Ostatní soutěže'!E25</f>
        <v>44465</v>
      </c>
      <c r="F73" s="63">
        <f>'Ostatní soutěže'!F25</f>
        <v>0.5625</v>
      </c>
      <c r="G73" s="65" t="str">
        <f>'Ostatní soutěže'!G25</f>
        <v>Třemošná</v>
      </c>
      <c r="H73" s="61" t="str">
        <f>'Ostatní soutěže'!H25</f>
        <v>Tatran Třemošná</v>
      </c>
      <c r="I73" s="61" t="str">
        <f>'Ostatní soutěže'!I25</f>
        <v>HBC Rolling Balwans Plzeň</v>
      </c>
      <c r="J73" s="128">
        <f>'Ostatní soutěže'!J25</f>
        <v>0</v>
      </c>
      <c r="K73" s="7"/>
    </row>
    <row r="74" spans="1:11" ht="11.25" customHeight="1" x14ac:dyDescent="0.15">
      <c r="A74" s="80" t="str">
        <f>'2.L'!A26</f>
        <v>2.L</v>
      </c>
      <c r="B74" s="76">
        <f>'2.L'!B26</f>
        <v>31020</v>
      </c>
      <c r="C74" s="76">
        <f>'2.L'!C26</f>
        <v>4</v>
      </c>
      <c r="D74" s="76" t="str">
        <f>'2.L'!D26</f>
        <v>neděle</v>
      </c>
      <c r="E74" s="77">
        <f>'2.L'!E26</f>
        <v>44465</v>
      </c>
      <c r="F74" s="78">
        <f>'2.L'!F26</f>
        <v>0.58333333333333337</v>
      </c>
      <c r="G74" s="76" t="str">
        <f>'2.L'!G26</f>
        <v>Písek</v>
      </c>
      <c r="H74" s="76" t="str">
        <f>'2.L'!H26</f>
        <v>HC ŠD Písek</v>
      </c>
      <c r="I74" s="76" t="str">
        <f>'2.L'!I26</f>
        <v>HBC Prachatice B</v>
      </c>
      <c r="J74" s="75" t="str">
        <f>'2.L'!J26</f>
        <v>LK RSHb ČJ č. 01-2021-2022</v>
      </c>
      <c r="K74" s="7"/>
    </row>
    <row r="75" spans="1:11" ht="11.25" customHeight="1" x14ac:dyDescent="0.15">
      <c r="A75" s="73" t="str">
        <f>PMŽ!A12</f>
        <v>PMŽ</v>
      </c>
      <c r="B75" s="76">
        <f>PMŽ!B12</f>
        <v>37008</v>
      </c>
      <c r="C75" s="76" t="str">
        <f>PMŽ!C12</f>
        <v>2/3</v>
      </c>
      <c r="D75" s="76" t="str">
        <f>PMŽ!D12</f>
        <v>neděle</v>
      </c>
      <c r="E75" s="77">
        <f>PMŽ!E12</f>
        <v>44465</v>
      </c>
      <c r="F75" s="78">
        <f>PMŽ!F12</f>
        <v>0.60416666666666663</v>
      </c>
      <c r="G75" s="76" t="str">
        <f>PMŽ!G12</f>
        <v>Dobřany</v>
      </c>
      <c r="H75" s="76" t="str">
        <f>PMŽ!H12</f>
        <v>TJ Snack Dobřany</v>
      </c>
      <c r="I75" s="76" t="str">
        <f>PMŽ!I12</f>
        <v>SK Suchdol nad Lužnicí</v>
      </c>
      <c r="J75" s="75">
        <f>PMŽ!J12</f>
        <v>0</v>
      </c>
      <c r="K75" s="7"/>
    </row>
    <row r="76" spans="1:11" ht="11.25" customHeight="1" x14ac:dyDescent="0.15">
      <c r="A76" s="73" t="str">
        <f>PMŽ!A15</f>
        <v>PMŽ</v>
      </c>
      <c r="B76" s="76">
        <f>PMŽ!B15</f>
        <v>37011</v>
      </c>
      <c r="C76" s="76" t="str">
        <f>PMŽ!C15</f>
        <v>2/3</v>
      </c>
      <c r="D76" s="76" t="str">
        <f>PMŽ!D15</f>
        <v>neděle</v>
      </c>
      <c r="E76" s="77">
        <f>PMŽ!E15</f>
        <v>44465</v>
      </c>
      <c r="F76" s="78">
        <f>PMŽ!F15</f>
        <v>0.60416666666666663</v>
      </c>
      <c r="G76" s="76" t="str">
        <f>PMŽ!G15</f>
        <v>Blovice</v>
      </c>
      <c r="H76" s="76" t="str">
        <f>PMŽ!H15</f>
        <v>SK INTER Blovice</v>
      </c>
      <c r="I76" s="76" t="str">
        <f>PMŽ!I15</f>
        <v>SK Pedagog České Budějovice</v>
      </c>
      <c r="J76" s="75">
        <f>PMŽ!J15</f>
        <v>0</v>
      </c>
      <c r="K76" s="7"/>
    </row>
    <row r="77" spans="1:11" ht="11.25" customHeight="1" x14ac:dyDescent="0.15">
      <c r="A77" s="60" t="str">
        <f>'Ostatní soutěže'!A26</f>
        <v>1.L - div.Z</v>
      </c>
      <c r="B77" s="61">
        <f>'Ostatní soutěže'!B26</f>
        <v>2010</v>
      </c>
      <c r="C77" s="61">
        <f>'Ostatní soutěže'!C26</f>
        <v>4</v>
      </c>
      <c r="D77" s="61" t="str">
        <f>'Ostatní soutěže'!D26</f>
        <v>neděle</v>
      </c>
      <c r="E77" s="62">
        <f>'Ostatní soutěže'!E26</f>
        <v>44465</v>
      </c>
      <c r="F77" s="63">
        <f>'Ostatní soutěže'!F26</f>
        <v>0.625</v>
      </c>
      <c r="G77" s="61" t="str">
        <f>'Ostatní soutěže'!G26</f>
        <v>Pedagog ČB</v>
      </c>
      <c r="H77" s="61" t="str">
        <f>'Ostatní soutěže'!H26</f>
        <v>SK Pedagog České Budějovice</v>
      </c>
      <c r="I77" s="61" t="str">
        <f>'Ostatní soutěže'!I26</f>
        <v>HBC Prachatice</v>
      </c>
      <c r="J77" s="128">
        <f>'Ostatní soutěže'!J26</f>
        <v>0</v>
      </c>
      <c r="K77" s="7"/>
    </row>
    <row r="78" spans="1:11" ht="11.25" customHeight="1" x14ac:dyDescent="0.15">
      <c r="A78" s="111" t="str">
        <f>'Ostatní soutěže'!A27</f>
        <v>Liga žen</v>
      </c>
      <c r="B78" s="61">
        <f>'Ostatní soutěže'!B27</f>
        <v>11007</v>
      </c>
      <c r="C78" s="61">
        <f>'Ostatní soutěže'!C27</f>
        <v>1</v>
      </c>
      <c r="D78" s="61" t="str">
        <f>'Ostatní soutěže'!D27</f>
        <v>úterý</v>
      </c>
      <c r="E78" s="62">
        <f>'Ostatní soutěže'!E27</f>
        <v>44467</v>
      </c>
      <c r="F78" s="63">
        <f>'Ostatní soutěže'!F27</f>
        <v>0.41666666666666669</v>
      </c>
      <c r="G78" s="61" t="str">
        <f>'Ostatní soutěže'!G27</f>
        <v>Prachatice</v>
      </c>
      <c r="H78" s="61" t="str">
        <f>'Ostatní soutěže'!H27</f>
        <v>HBC Prachatice</v>
      </c>
      <c r="I78" s="61" t="str">
        <f>'Ostatní soutěže'!I27</f>
        <v>HC ŠD Písek</v>
      </c>
      <c r="J78" s="128">
        <f>'Ostatní soutěže'!J27</f>
        <v>0</v>
      </c>
      <c r="K78" s="7"/>
    </row>
    <row r="79" spans="1:11" ht="11.25" customHeight="1" x14ac:dyDescent="0.15">
      <c r="A79" s="136" t="str">
        <f>'Český pohár'!A4</f>
        <v>ČP</v>
      </c>
      <c r="B79" s="131">
        <f>'Český pohár'!B4</f>
        <v>3018</v>
      </c>
      <c r="C79" s="131">
        <f>'Český pohár'!C4</f>
        <v>1</v>
      </c>
      <c r="D79" s="131" t="str">
        <f>'Český pohár'!D4</f>
        <v>úterý</v>
      </c>
      <c r="E79" s="132">
        <f>'Český pohár'!E4</f>
        <v>44467</v>
      </c>
      <c r="F79" s="133">
        <f>'Český pohár'!F4</f>
        <v>0.41666666666666669</v>
      </c>
      <c r="G79" s="135" t="str">
        <f>'Český pohár'!G4</f>
        <v>Písek</v>
      </c>
      <c r="H79" s="134" t="str">
        <f>'Český pohár'!H4</f>
        <v>HC ŠD Písek</v>
      </c>
      <c r="I79" s="134" t="str">
        <f>'Český pohár'!I4</f>
        <v>HBC Flames Volary</v>
      </c>
      <c r="J79" s="75" t="str">
        <f>'Český pohár'!J4</f>
        <v>Dohoda klubů - zápas v IS</v>
      </c>
      <c r="K79" s="7"/>
    </row>
    <row r="80" spans="1:11" ht="11.25" customHeight="1" x14ac:dyDescent="0.15">
      <c r="A80" s="136" t="str">
        <f>'Český pohár'!A7</f>
        <v>ČP</v>
      </c>
      <c r="B80" s="131">
        <f>'Český pohár'!B7</f>
        <v>3021</v>
      </c>
      <c r="C80" s="131">
        <f>'Český pohár'!C7</f>
        <v>1</v>
      </c>
      <c r="D80" s="131" t="str">
        <f>'Český pohár'!D7</f>
        <v>úterý</v>
      </c>
      <c r="E80" s="132">
        <f>'Český pohár'!E7</f>
        <v>44467</v>
      </c>
      <c r="F80" s="133">
        <f>'Český pohár'!F7</f>
        <v>0.41666666666666669</v>
      </c>
      <c r="G80" s="135" t="str">
        <f>'Český pohár'!G7</f>
        <v>Pedagog ČB</v>
      </c>
      <c r="H80" s="134" t="str">
        <f>'Český pohár'!H7</f>
        <v>SK HC Rosa České Budějovice</v>
      </c>
      <c r="I80" s="134" t="str">
        <f>'Český pohár'!I7</f>
        <v>HbC Zliv</v>
      </c>
      <c r="J80" s="75" t="str">
        <f>'Český pohár'!J7</f>
        <v>Dohoda klubů - zápas v IS</v>
      </c>
      <c r="K80" s="7"/>
    </row>
    <row r="81" spans="1:11" ht="11.25" customHeight="1" x14ac:dyDescent="0.15">
      <c r="A81" s="111" t="str">
        <f>'Ostatní soutěže'!A28</f>
        <v>Liga žen</v>
      </c>
      <c r="B81" s="61">
        <f>'Ostatní soutěže'!B28</f>
        <v>11008</v>
      </c>
      <c r="C81" s="61">
        <f>'Ostatní soutěže'!C28</f>
        <v>1</v>
      </c>
      <c r="D81" s="61" t="str">
        <f>'Ostatní soutěže'!D28</f>
        <v>úterý</v>
      </c>
      <c r="E81" s="62">
        <f>'Ostatní soutěže'!E28</f>
        <v>44467</v>
      </c>
      <c r="F81" s="63">
        <f>'Ostatní soutěže'!F28</f>
        <v>0.4513888888888889</v>
      </c>
      <c r="G81" s="61" t="str">
        <f>'Ostatní soutěže'!G28</f>
        <v>Prachatice</v>
      </c>
      <c r="H81" s="61" t="str">
        <f>'Ostatní soutěže'!H28</f>
        <v>HBC Pardubice</v>
      </c>
      <c r="I81" s="61" t="str">
        <f>'Ostatní soutěže'!I28</f>
        <v>HBC Plzeň-Litice</v>
      </c>
      <c r="J81" s="128">
        <f>'Ostatní soutěže'!J28</f>
        <v>0</v>
      </c>
      <c r="K81" s="7"/>
    </row>
    <row r="82" spans="1:11" ht="11.25" customHeight="1" x14ac:dyDescent="0.15">
      <c r="A82" s="111" t="str">
        <f>'Ostatní soutěže'!A29</f>
        <v>Liga žen</v>
      </c>
      <c r="B82" s="61">
        <f>'Ostatní soutěže'!B29</f>
        <v>11009</v>
      </c>
      <c r="C82" s="61">
        <f>'Ostatní soutěže'!C29</f>
        <v>1</v>
      </c>
      <c r="D82" s="61" t="str">
        <f>'Ostatní soutěže'!D29</f>
        <v>úterý</v>
      </c>
      <c r="E82" s="62">
        <f>'Ostatní soutěže'!E29</f>
        <v>44467</v>
      </c>
      <c r="F82" s="63">
        <f>'Ostatní soutěže'!F29</f>
        <v>0.49305555555555558</v>
      </c>
      <c r="G82" s="61" t="str">
        <f>'Ostatní soutěže'!G29</f>
        <v>Prachatice</v>
      </c>
      <c r="H82" s="61" t="str">
        <f>'Ostatní soutěže'!H29</f>
        <v>HBC Pardubice</v>
      </c>
      <c r="I82" s="61" t="str">
        <f>'Ostatní soutěže'!I29</f>
        <v>HBC Prachatice</v>
      </c>
      <c r="J82" s="128">
        <f>'Ostatní soutěže'!J29</f>
        <v>0</v>
      </c>
      <c r="K82" s="7"/>
    </row>
    <row r="83" spans="1:11" ht="11.25" customHeight="1" x14ac:dyDescent="0.15">
      <c r="A83" s="111" t="str">
        <f>'Ostatní soutěže'!A30</f>
        <v>Liga žen</v>
      </c>
      <c r="B83" s="61">
        <f>'Ostatní soutěže'!B30</f>
        <v>11010</v>
      </c>
      <c r="C83" s="61">
        <f>'Ostatní soutěže'!C30</f>
        <v>1</v>
      </c>
      <c r="D83" s="61" t="str">
        <f>'Ostatní soutěže'!D30</f>
        <v>úterý</v>
      </c>
      <c r="E83" s="62">
        <f>'Ostatní soutěže'!E30</f>
        <v>44467</v>
      </c>
      <c r="F83" s="63">
        <f>'Ostatní soutěže'!F30</f>
        <v>0.52777777777777779</v>
      </c>
      <c r="G83" s="65" t="str">
        <f>'Ostatní soutěže'!G30</f>
        <v>Prachatice</v>
      </c>
      <c r="H83" s="61" t="str">
        <f>'Ostatní soutěže'!H30</f>
        <v>HC ŠD Písek</v>
      </c>
      <c r="I83" s="61" t="str">
        <f>'Ostatní soutěže'!I30</f>
        <v>HBC Plzeň-Litice</v>
      </c>
      <c r="J83" s="128">
        <f>'Ostatní soutěže'!J30</f>
        <v>0</v>
      </c>
      <c r="K83" s="7"/>
    </row>
    <row r="84" spans="1:11" ht="11.25" customHeight="1" x14ac:dyDescent="0.15">
      <c r="A84" s="136" t="str">
        <f>'Český pohár'!A12</f>
        <v>ČP</v>
      </c>
      <c r="B84" s="131">
        <f>'Český pohár'!B12</f>
        <v>3026</v>
      </c>
      <c r="C84" s="131">
        <f>'Český pohár'!C12</f>
        <v>1</v>
      </c>
      <c r="D84" s="131" t="str">
        <f>'Český pohár'!D12</f>
        <v>úterý</v>
      </c>
      <c r="E84" s="132">
        <f>'Český pohár'!E12</f>
        <v>44467</v>
      </c>
      <c r="F84" s="133">
        <f>'Český pohár'!F12</f>
        <v>0.54166666666666663</v>
      </c>
      <c r="G84" s="135" t="str">
        <f>'Český pohár'!G12</f>
        <v>Plzeň - hala</v>
      </c>
      <c r="H84" s="134" t="str">
        <f>'Český pohár'!H12</f>
        <v>HBC Taurus Plzeň</v>
      </c>
      <c r="I84" s="134" t="str">
        <f>'Český pohár'!I12</f>
        <v>TJ Blatná Datels</v>
      </c>
      <c r="J84" s="75">
        <f>'Český pohár'!J12</f>
        <v>0</v>
      </c>
      <c r="K84" s="7"/>
    </row>
    <row r="85" spans="1:11" ht="11.25" customHeight="1" x14ac:dyDescent="0.15">
      <c r="A85" s="111" t="str">
        <f>'Ostatní soutěže'!A31</f>
        <v>Liga žen</v>
      </c>
      <c r="B85" s="61">
        <f>'Ostatní soutěže'!B31</f>
        <v>11011</v>
      </c>
      <c r="C85" s="61">
        <f>'Ostatní soutěže'!C31</f>
        <v>1</v>
      </c>
      <c r="D85" s="61" t="str">
        <f>'Ostatní soutěže'!D31</f>
        <v>úterý</v>
      </c>
      <c r="E85" s="62">
        <f>'Ostatní soutěže'!E31</f>
        <v>44467</v>
      </c>
      <c r="F85" s="63">
        <f>'Ostatní soutěže'!F31</f>
        <v>0.56944444444444442</v>
      </c>
      <c r="G85" s="61" t="str">
        <f>'Ostatní soutěže'!G31</f>
        <v>Prachatice</v>
      </c>
      <c r="H85" s="61" t="str">
        <f>'Ostatní soutěže'!H31</f>
        <v>HC ŠD Písek</v>
      </c>
      <c r="I85" s="61" t="str">
        <f>'Ostatní soutěže'!I31</f>
        <v>HBC Pardubice</v>
      </c>
      <c r="J85" s="128">
        <f>'Ostatní soutěže'!J31</f>
        <v>0</v>
      </c>
      <c r="K85" s="7"/>
    </row>
    <row r="86" spans="1:11" ht="11.25" customHeight="1" x14ac:dyDescent="0.15">
      <c r="A86" s="136" t="str">
        <f>'Český pohár'!A6</f>
        <v>ČP</v>
      </c>
      <c r="B86" s="131">
        <f>'Český pohár'!B6</f>
        <v>3020</v>
      </c>
      <c r="C86" s="131">
        <f>'Český pohár'!C6</f>
        <v>1</v>
      </c>
      <c r="D86" s="131" t="str">
        <f>'Český pohár'!D6</f>
        <v>úterý</v>
      </c>
      <c r="E86" s="132">
        <f>'Český pohár'!E6</f>
        <v>44467</v>
      </c>
      <c r="F86" s="133">
        <f>'Český pohár'!F6</f>
        <v>0.58333333333333337</v>
      </c>
      <c r="G86" s="135" t="str">
        <f>'Český pohár'!G6</f>
        <v>Nová Včelnice</v>
      </c>
      <c r="H86" s="134" t="str">
        <f>'Český pohár'!H6</f>
        <v>HC Dranreb City Nová Včelnice</v>
      </c>
      <c r="I86" s="134" t="str">
        <f>'Český pohár'!I6</f>
        <v>SK Suchdol nad Lužnicí B</v>
      </c>
      <c r="J86" s="75" t="str">
        <f>'Český pohár'!J6</f>
        <v>Dohoda klubů - zápas v IS</v>
      </c>
      <c r="K86" s="7"/>
    </row>
    <row r="87" spans="1:11" ht="11.25" customHeight="1" x14ac:dyDescent="0.15">
      <c r="A87" s="111" t="str">
        <f>'Ostatní soutěže'!A32</f>
        <v>Liga žen</v>
      </c>
      <c r="B87" s="61">
        <f>'Ostatní soutěže'!B32</f>
        <v>11012</v>
      </c>
      <c r="C87" s="61">
        <f>'Ostatní soutěže'!C32</f>
        <v>1</v>
      </c>
      <c r="D87" s="61" t="str">
        <f>'Ostatní soutěže'!D32</f>
        <v>úterý</v>
      </c>
      <c r="E87" s="62">
        <f>'Ostatní soutěže'!E32</f>
        <v>44467</v>
      </c>
      <c r="F87" s="63">
        <f>'Ostatní soutěže'!F32</f>
        <v>0.60416666666666663</v>
      </c>
      <c r="G87" s="61" t="str">
        <f>'Ostatní soutěže'!G32</f>
        <v>Prachatice</v>
      </c>
      <c r="H87" s="61" t="str">
        <f>'Ostatní soutěže'!H32</f>
        <v>HBC Plzeň-Litice</v>
      </c>
      <c r="I87" s="61" t="str">
        <f>'Ostatní soutěže'!I32</f>
        <v>HBC Prachatice</v>
      </c>
      <c r="J87" s="128">
        <f>'Ostatní soutěže'!J32</f>
        <v>0</v>
      </c>
      <c r="K87" s="7"/>
    </row>
    <row r="88" spans="1:11" ht="11.25" customHeight="1" x14ac:dyDescent="0.15">
      <c r="A88" s="136" t="str">
        <f>'Český pohár'!A8</f>
        <v>ČP</v>
      </c>
      <c r="B88" s="131">
        <f>'Český pohár'!B8</f>
        <v>3022</v>
      </c>
      <c r="C88" s="131">
        <f>'Český pohár'!C8</f>
        <v>1</v>
      </c>
      <c r="D88" s="131" t="str">
        <f>'Český pohár'!D8</f>
        <v>úterý</v>
      </c>
      <c r="E88" s="132">
        <f>'Český pohár'!E8</f>
        <v>44467</v>
      </c>
      <c r="F88" s="133">
        <f>'Český pohár'!F8</f>
        <v>0.625</v>
      </c>
      <c r="G88" s="135" t="str">
        <f>'Český pohár'!G8</f>
        <v>Pluhův Žďár</v>
      </c>
      <c r="H88" s="134" t="str">
        <f>'Český pohár'!H8</f>
        <v>SK Kalich Tábor</v>
      </c>
      <c r="I88" s="134" t="str">
        <f>'Český pohár'!I8</f>
        <v>SK Beer Stars Pluhův Žďár</v>
      </c>
      <c r="J88" s="75" t="str">
        <f>'Český pohár'!J8</f>
        <v>Dohoda klubů - zápas v IS</v>
      </c>
      <c r="K88" s="7"/>
    </row>
    <row r="89" spans="1:11" ht="11.25" customHeight="1" x14ac:dyDescent="0.15">
      <c r="A89" s="70" t="str">
        <f>'Ostatní soutěže'!A33</f>
        <v>Extraliga</v>
      </c>
      <c r="B89" s="61">
        <f>'Ostatní soutěže'!B33</f>
        <v>1026</v>
      </c>
      <c r="C89" s="61">
        <f>'Ostatní soutěže'!C33</f>
        <v>11</v>
      </c>
      <c r="D89" s="61" t="str">
        <f>'Ostatní soutěže'!D33</f>
        <v>úterý</v>
      </c>
      <c r="E89" s="62">
        <f>'Ostatní soutěže'!E33</f>
        <v>44467</v>
      </c>
      <c r="F89" s="63">
        <f>'Ostatní soutěže'!F33</f>
        <v>0.66666666666666663</v>
      </c>
      <c r="G89" s="65" t="str">
        <f>'Ostatní soutěže'!G33</f>
        <v>Plzeň - hala</v>
      </c>
      <c r="H89" s="61" t="str">
        <f>'Ostatní soutěže'!H33</f>
        <v>HBC Plzeň</v>
      </c>
      <c r="I89" s="61" t="str">
        <f>'Ostatní soutěže'!I33</f>
        <v>TJ Snack Dobřany</v>
      </c>
      <c r="J89" s="128">
        <f>'Ostatní soutěže'!J33</f>
        <v>0</v>
      </c>
      <c r="K89" s="7"/>
    </row>
    <row r="90" spans="1:11" ht="11.25" customHeight="1" x14ac:dyDescent="0.15">
      <c r="A90" s="136" t="str">
        <f>'Český pohár'!A10</f>
        <v>ČP</v>
      </c>
      <c r="B90" s="131">
        <f>'Český pohár'!B10</f>
        <v>3024</v>
      </c>
      <c r="C90" s="131">
        <f>'Český pohár'!C10</f>
        <v>1</v>
      </c>
      <c r="D90" s="131" t="str">
        <f>'Český pohár'!D10</f>
        <v>úterý</v>
      </c>
      <c r="E90" s="132">
        <f>'Český pohár'!E10</f>
        <v>44467</v>
      </c>
      <c r="F90" s="133">
        <f>'Český pohár'!F10</f>
        <v>0.70833333333333337</v>
      </c>
      <c r="G90" s="135" t="str">
        <f>'Český pohár'!G10</f>
        <v>PLZEŇ - Š. sady</v>
      </c>
      <c r="H90" s="134" t="str">
        <f>'Český pohár'!H10</f>
        <v>HCB Fireball 99 Plzeň</v>
      </c>
      <c r="I90" s="134" t="str">
        <f>'Český pohár'!I10</f>
        <v>HBC Rolling Balwans Plzeň</v>
      </c>
      <c r="J90" s="75">
        <f>'Český pohár'!J10</f>
        <v>0</v>
      </c>
      <c r="K90" s="7"/>
    </row>
    <row r="91" spans="1:11" ht="11.25" customHeight="1" x14ac:dyDescent="0.15">
      <c r="A91" s="136" t="str">
        <f>'Český pohár'!A11</f>
        <v>ČP</v>
      </c>
      <c r="B91" s="131">
        <f>'Český pohár'!B11</f>
        <v>3025</v>
      </c>
      <c r="C91" s="131">
        <f>'Český pohár'!C11</f>
        <v>1</v>
      </c>
      <c r="D91" s="131" t="str">
        <f>'Český pohár'!D11</f>
        <v>čtvrtek</v>
      </c>
      <c r="E91" s="132">
        <f>'Český pohár'!E11</f>
        <v>44469</v>
      </c>
      <c r="F91" s="133">
        <f>'Český pohár'!F11</f>
        <v>0.79166666666666663</v>
      </c>
      <c r="G91" s="135" t="str">
        <f>'Český pohár'!G11</f>
        <v>PLZEŇ - hala</v>
      </c>
      <c r="H91" s="134" t="str">
        <f>'Český pohár'!H11</f>
        <v>HBC Plzeň-Litice</v>
      </c>
      <c r="I91" s="134" t="str">
        <f>'Český pohár'!I11</f>
        <v>HBC Plzeň B</v>
      </c>
      <c r="J91" s="75">
        <f>'Český pohár'!J11</f>
        <v>0</v>
      </c>
      <c r="K91" s="7"/>
    </row>
    <row r="92" spans="1:11" ht="11.25" customHeight="1" x14ac:dyDescent="0.15">
      <c r="A92" s="80" t="str">
        <f>'2.L'!A29</f>
        <v>2.L</v>
      </c>
      <c r="B92" s="76">
        <f>'2.L'!B29</f>
        <v>31022</v>
      </c>
      <c r="C92" s="76">
        <f>'2.L'!C29</f>
        <v>5</v>
      </c>
      <c r="D92" s="76" t="str">
        <f>'2.L'!D29</f>
        <v>sobota</v>
      </c>
      <c r="E92" s="77">
        <f>'2.L'!E29</f>
        <v>44471</v>
      </c>
      <c r="F92" s="78">
        <f>'2.L'!F29</f>
        <v>0.41666666666666669</v>
      </c>
      <c r="G92" s="76" t="str">
        <f>'2.L'!G29</f>
        <v>Pedagog ČB</v>
      </c>
      <c r="H92" s="76" t="str">
        <f>'2.L'!H29</f>
        <v>HBC Vikings České Budějovice</v>
      </c>
      <c r="I92" s="76" t="str">
        <f>'2.L'!I29</f>
        <v>HbC Zliv</v>
      </c>
      <c r="J92" s="75">
        <f>'2.L'!J29</f>
        <v>0</v>
      </c>
      <c r="K92" s="7"/>
    </row>
    <row r="93" spans="1:11" ht="11.25" customHeight="1" x14ac:dyDescent="0.15">
      <c r="A93" s="74" t="str">
        <f>LSŽ!A24</f>
        <v>LSŽ</v>
      </c>
      <c r="B93" s="76">
        <f>LSŽ!B24</f>
        <v>46018</v>
      </c>
      <c r="C93" s="76">
        <f>LSŽ!C24</f>
        <v>4</v>
      </c>
      <c r="D93" s="76" t="str">
        <f>LSŽ!D24</f>
        <v>Sobota</v>
      </c>
      <c r="E93" s="77">
        <f>LSŽ!E24</f>
        <v>44471</v>
      </c>
      <c r="F93" s="78">
        <f>LSŽ!F24</f>
        <v>0.41666666666666669</v>
      </c>
      <c r="G93" s="76" t="str">
        <f>LSŽ!G24</f>
        <v>Suchdol nad Lužnicí</v>
      </c>
      <c r="H93" s="76" t="str">
        <f>LSŽ!H24</f>
        <v>SK Suchdol nad Lužnicí</v>
      </c>
      <c r="I93" s="76" t="str">
        <f>LSŽ!I24</f>
        <v>TJ Blatná Datels</v>
      </c>
      <c r="J93" s="75">
        <f>LSŽ!J24</f>
        <v>0</v>
      </c>
      <c r="K93" s="7"/>
    </row>
    <row r="94" spans="1:11" ht="11.25" customHeight="1" x14ac:dyDescent="0.15">
      <c r="A94" s="74" t="str">
        <f>LSŽ!A26</f>
        <v>LSŽ</v>
      </c>
      <c r="B94" s="76">
        <f>LSŽ!B26</f>
        <v>46020</v>
      </c>
      <c r="C94" s="76">
        <f>LSŽ!C26</f>
        <v>4</v>
      </c>
      <c r="D94" s="76" t="str">
        <f>LSŽ!D26</f>
        <v>Sobota</v>
      </c>
      <c r="E94" s="77">
        <f>LSŽ!E26</f>
        <v>44471</v>
      </c>
      <c r="F94" s="78">
        <f>LSŽ!F26</f>
        <v>0.41666666666666669</v>
      </c>
      <c r="G94" s="76" t="str">
        <f>LSŽ!G26</f>
        <v>Blovice</v>
      </c>
      <c r="H94" s="76" t="str">
        <f>LSŽ!H26</f>
        <v>SK INTER Blovice</v>
      </c>
      <c r="I94" s="76" t="str">
        <f>LSŽ!I26</f>
        <v>TJ Snack Dobřany</v>
      </c>
      <c r="J94" s="75">
        <f>LSŽ!J26</f>
        <v>0</v>
      </c>
      <c r="K94" s="7"/>
    </row>
    <row r="95" spans="1:11" ht="11.25" customHeight="1" x14ac:dyDescent="0.15">
      <c r="A95" s="72" t="str">
        <f>'Ostatní soutěže'!A34</f>
        <v>2.L-ČZ</v>
      </c>
      <c r="B95" s="61">
        <f>'Ostatní soutěže'!B34</f>
        <v>41012</v>
      </c>
      <c r="C95" s="61">
        <f>'Ostatní soutěže'!C34</f>
        <v>3</v>
      </c>
      <c r="D95" s="61" t="str">
        <f>'Ostatní soutěže'!D34</f>
        <v>Sobota</v>
      </c>
      <c r="E95" s="62">
        <f>'Ostatní soutěže'!E34</f>
        <v>44471</v>
      </c>
      <c r="F95" s="63">
        <f>'Ostatní soutěže'!F34</f>
        <v>0.45833333333333331</v>
      </c>
      <c r="G95" s="61" t="str">
        <f>'Ostatní soutěže'!G34</f>
        <v>Stříbro</v>
      </c>
      <c r="H95" s="61" t="str">
        <f>'Ostatní soutěže'!H34</f>
        <v>HC Buldoci Stříbro</v>
      </c>
      <c r="I95" s="61" t="str">
        <f>'Ostatní soutěže'!I34</f>
        <v>TJ Blatná Datels</v>
      </c>
      <c r="J95" s="128">
        <f>'Ostatní soutěže'!J34</f>
        <v>0</v>
      </c>
      <c r="K95" s="7"/>
    </row>
    <row r="96" spans="1:11" ht="11.25" customHeight="1" x14ac:dyDescent="0.15">
      <c r="A96" s="74" t="str">
        <f>LSŽ!A25</f>
        <v>LSŽ</v>
      </c>
      <c r="B96" s="76">
        <f>LSŽ!B25</f>
        <v>46019</v>
      </c>
      <c r="C96" s="76">
        <f>LSŽ!C25</f>
        <v>4</v>
      </c>
      <c r="D96" s="76" t="str">
        <f>LSŽ!D25</f>
        <v>Sobota</v>
      </c>
      <c r="E96" s="77">
        <f>LSŽ!E25</f>
        <v>44471</v>
      </c>
      <c r="F96" s="78">
        <f>LSŽ!F25</f>
        <v>0.45833333333333331</v>
      </c>
      <c r="G96" s="76" t="str">
        <f>LSŽ!G25</f>
        <v>Plzeň - hala</v>
      </c>
      <c r="H96" s="76" t="str">
        <f>LSŽ!H25</f>
        <v>HBC Plzeň</v>
      </c>
      <c r="I96" s="76" t="str">
        <f>LSŽ!I25</f>
        <v>TJ Tatran Třemošná</v>
      </c>
      <c r="J96" s="75">
        <f>LSŽ!J25</f>
        <v>0</v>
      </c>
      <c r="K96" s="7"/>
    </row>
    <row r="97" spans="1:11" ht="11.25" customHeight="1" x14ac:dyDescent="0.15">
      <c r="A97" s="70" t="str">
        <f>'Ostatní soutěže'!A35</f>
        <v>Extraliga</v>
      </c>
      <c r="B97" s="61">
        <f>'Ostatní soutěže'!B35</f>
        <v>1034</v>
      </c>
      <c r="C97" s="61">
        <f>'Ostatní soutěže'!C35</f>
        <v>5</v>
      </c>
      <c r="D97" s="61" t="str">
        <f>'Ostatní soutěže'!D35</f>
        <v>sobota</v>
      </c>
      <c r="E97" s="62">
        <f>'Ostatní soutěže'!E35</f>
        <v>44471</v>
      </c>
      <c r="F97" s="63">
        <f>'Ostatní soutěže'!F35</f>
        <v>0.5</v>
      </c>
      <c r="G97" s="61" t="str">
        <f>'Ostatní soutěže'!G35</f>
        <v>Dobřany</v>
      </c>
      <c r="H97" s="61" t="str">
        <f>'Ostatní soutěže'!H35</f>
        <v>TJ Snack Dobřany</v>
      </c>
      <c r="I97" s="65" t="str">
        <f>'Ostatní soutěže'!I35</f>
        <v>TJ Kovo Praha</v>
      </c>
      <c r="J97" s="129">
        <f>'Ostatní soutěže'!J35</f>
        <v>0</v>
      </c>
      <c r="K97" s="7"/>
    </row>
    <row r="98" spans="1:11" ht="11.25" customHeight="1" x14ac:dyDescent="0.15">
      <c r="A98" s="80" t="str">
        <f>'2.L'!A30</f>
        <v>2.L</v>
      </c>
      <c r="B98" s="76">
        <f>'2.L'!B30</f>
        <v>31023</v>
      </c>
      <c r="C98" s="76">
        <f>'2.L'!C30</f>
        <v>5</v>
      </c>
      <c r="D98" s="76" t="str">
        <f>'2.L'!D30</f>
        <v>sobota</v>
      </c>
      <c r="E98" s="77">
        <f>'2.L'!E30</f>
        <v>44471</v>
      </c>
      <c r="F98" s="78">
        <f>'2.L'!F30</f>
        <v>0.5</v>
      </c>
      <c r="G98" s="76" t="str">
        <f>'2.L'!G30</f>
        <v>Pedagog ČB</v>
      </c>
      <c r="H98" s="76" t="str">
        <f>'2.L'!H30</f>
        <v>SK HC Rosa České Budějovice</v>
      </c>
      <c r="I98" s="76" t="str">
        <f>'2.L'!I30</f>
        <v>SK Suchdol nad Lužnicí B</v>
      </c>
      <c r="J98" s="75">
        <f>'2.L'!J30</f>
        <v>0</v>
      </c>
      <c r="K98" s="7"/>
    </row>
    <row r="99" spans="1:11" ht="11.25" customHeight="1" x14ac:dyDescent="0.15">
      <c r="A99" s="69" t="str">
        <f>'Ostatní soutěže'!A36</f>
        <v>ELJ - div.Z</v>
      </c>
      <c r="B99" s="61">
        <f>'Ostatní soutěže'!B36</f>
        <v>4022</v>
      </c>
      <c r="C99" s="61">
        <f>'Ostatní soutěže'!C36</f>
        <v>6</v>
      </c>
      <c r="D99" s="61" t="str">
        <f>'Ostatní soutěže'!D36</f>
        <v>sobota</v>
      </c>
      <c r="E99" s="62">
        <f>'Ostatní soutěže'!E36</f>
        <v>44471</v>
      </c>
      <c r="F99" s="63">
        <f>'Ostatní soutěže'!F36</f>
        <v>0.5625</v>
      </c>
      <c r="G99" s="65" t="str">
        <f>'Ostatní soutěže'!G36</f>
        <v>Plzeň - hala</v>
      </c>
      <c r="H99" s="61" t="str">
        <f>'Ostatní soutěže'!H36</f>
        <v>HBC Plzeň</v>
      </c>
      <c r="I99" s="65" t="str">
        <f>'Ostatní soutěže'!I36</f>
        <v>HBC Nové Strašecí</v>
      </c>
      <c r="J99" s="129">
        <f>'Ostatní soutěže'!J36</f>
        <v>0</v>
      </c>
      <c r="K99" s="7"/>
    </row>
    <row r="100" spans="1:11" ht="11.25" customHeight="1" x14ac:dyDescent="0.15">
      <c r="A100" s="70" t="str">
        <f>'Ostatní soutěže'!A37</f>
        <v>Extraliga</v>
      </c>
      <c r="B100" s="61">
        <f>'Ostatní soutěže'!B37</f>
        <v>1033</v>
      </c>
      <c r="C100" s="61">
        <f>'Ostatní soutěže'!C37</f>
        <v>5</v>
      </c>
      <c r="D100" s="61" t="str">
        <f>'Ostatní soutěže'!D37</f>
        <v>sobota</v>
      </c>
      <c r="E100" s="62">
        <f>'Ostatní soutěže'!E37</f>
        <v>44471</v>
      </c>
      <c r="F100" s="63">
        <f>'Ostatní soutěže'!F37</f>
        <v>0.66666666666666663</v>
      </c>
      <c r="G100" s="61" t="str">
        <f>'Ostatní soutěže'!G37</f>
        <v>Plzeň - hala</v>
      </c>
      <c r="H100" s="61" t="str">
        <f>'Ostatní soutěže'!H37</f>
        <v>HBC Plzeň</v>
      </c>
      <c r="I100" s="61" t="str">
        <f>'Ostatní soutěže'!I37</f>
        <v>HBC Hostivař</v>
      </c>
      <c r="J100" s="128">
        <f>'Ostatní soutěže'!J37</f>
        <v>0</v>
      </c>
      <c r="K100" s="7"/>
    </row>
    <row r="101" spans="1:11" ht="11.25" customHeight="1" x14ac:dyDescent="0.15">
      <c r="A101" s="72" t="str">
        <f>'Ostatní soutěže'!A38</f>
        <v>2.L-ČZ</v>
      </c>
      <c r="B101" s="61">
        <f>'Ostatní soutěže'!B38</f>
        <v>41010</v>
      </c>
      <c r="C101" s="61">
        <f>'Ostatní soutěže'!C38</f>
        <v>3</v>
      </c>
      <c r="D101" s="61" t="str">
        <f>'Ostatní soutěže'!D38</f>
        <v>Sobota</v>
      </c>
      <c r="E101" s="62">
        <f>'Ostatní soutěže'!E38</f>
        <v>44471</v>
      </c>
      <c r="F101" s="63">
        <f>'Ostatní soutěže'!F38</f>
        <v>0.77083333333333337</v>
      </c>
      <c r="G101" s="65" t="str">
        <f>'Ostatní soutěže'!G38</f>
        <v>Plzeň - hala</v>
      </c>
      <c r="H101" s="61" t="str">
        <f>'Ostatní soutěže'!H38</f>
        <v>HBC Taurus Plzeň</v>
      </c>
      <c r="I101" s="61" t="str">
        <f>'Ostatní soutěže'!I38</f>
        <v>Tatran Třemošná</v>
      </c>
      <c r="J101" s="128">
        <f>'Ostatní soutěže'!J38</f>
        <v>0</v>
      </c>
      <c r="K101" s="7"/>
    </row>
    <row r="102" spans="1:11" ht="11.25" customHeight="1" x14ac:dyDescent="0.15">
      <c r="A102" s="80" t="str">
        <f>'2.L'!A28</f>
        <v>2.L</v>
      </c>
      <c r="B102" s="76">
        <f>'2.L'!B28</f>
        <v>31021</v>
      </c>
      <c r="C102" s="76">
        <f>'2.L'!C28</f>
        <v>5</v>
      </c>
      <c r="D102" s="76" t="str">
        <f>'2.L'!D28</f>
        <v>neděle</v>
      </c>
      <c r="E102" s="77">
        <f>'2.L'!E28</f>
        <v>44472</v>
      </c>
      <c r="F102" s="78">
        <f>'2.L'!F28</f>
        <v>0.41666666666666669</v>
      </c>
      <c r="G102" s="76" t="str">
        <f>'2.L'!G28</f>
        <v>Prachatice</v>
      </c>
      <c r="H102" s="76" t="str">
        <f>'2.L'!H28</f>
        <v>HBC Volary Flames</v>
      </c>
      <c r="I102" s="76" t="str">
        <f>'2.L'!I28</f>
        <v>HC ŠD Písek</v>
      </c>
      <c r="J102" s="75">
        <f>'2.L'!J28</f>
        <v>0</v>
      </c>
      <c r="K102" s="7"/>
    </row>
    <row r="103" spans="1:11" ht="11.25" customHeight="1" x14ac:dyDescent="0.15">
      <c r="A103" s="80" t="str">
        <f>'2.L'!A32</f>
        <v>2.L</v>
      </c>
      <c r="B103" s="76">
        <f>'2.L'!B32</f>
        <v>31025</v>
      </c>
      <c r="C103" s="76">
        <f>'2.L'!C32</f>
        <v>5</v>
      </c>
      <c r="D103" s="76" t="str">
        <f>'2.L'!D32</f>
        <v>neděle</v>
      </c>
      <c r="E103" s="77">
        <f>'2.L'!E32</f>
        <v>44472</v>
      </c>
      <c r="F103" s="78">
        <f>'2.L'!F32</f>
        <v>0.45833333333333331</v>
      </c>
      <c r="G103" s="76" t="str">
        <f>'2.L'!G32</f>
        <v>Nová Včelnice</v>
      </c>
      <c r="H103" s="76" t="str">
        <f>'2.L'!H32</f>
        <v>TJ HC Dranreb Nová Včelnice</v>
      </c>
      <c r="I103" s="76" t="str">
        <f>'2.L'!I32</f>
        <v>SK Beer Stars Pluhův Žďár</v>
      </c>
      <c r="J103" s="75">
        <f>'2.L'!J32</f>
        <v>0</v>
      </c>
      <c r="K103" s="7"/>
    </row>
    <row r="104" spans="1:11" ht="11.25" customHeight="1" x14ac:dyDescent="0.15">
      <c r="A104" s="74" t="str">
        <f>LSŽ!A22</f>
        <v>LSŽ</v>
      </c>
      <c r="B104" s="76">
        <f>LSŽ!B22</f>
        <v>46016</v>
      </c>
      <c r="C104" s="76">
        <f>LSŽ!C22</f>
        <v>4</v>
      </c>
      <c r="D104" s="76" t="str">
        <f>LSŽ!D22</f>
        <v>Neděle</v>
      </c>
      <c r="E104" s="77">
        <f>LSŽ!E22</f>
        <v>44472</v>
      </c>
      <c r="F104" s="78">
        <f>LSŽ!F22</f>
        <v>0.45833333333333331</v>
      </c>
      <c r="G104" s="76" t="str">
        <f>LSŽ!G22</f>
        <v>Jindřichův Hradec</v>
      </c>
      <c r="H104" s="76" t="str">
        <f>LSŽ!H22</f>
        <v>TJ HBC OLYMP Jindřichův Hradec</v>
      </c>
      <c r="I104" s="76" t="str">
        <f>LSŽ!I22</f>
        <v>HbC Zliv</v>
      </c>
      <c r="J104" s="75">
        <f>LSŽ!J22</f>
        <v>0</v>
      </c>
      <c r="K104" s="7"/>
    </row>
    <row r="105" spans="1:11" ht="11.25" customHeight="1" x14ac:dyDescent="0.15">
      <c r="A105" s="69" t="str">
        <f>'Ostatní soutěže'!A39</f>
        <v>ELJ - div.Z</v>
      </c>
      <c r="B105" s="61">
        <f>'Ostatní soutěže'!B39</f>
        <v>4016</v>
      </c>
      <c r="C105" s="61">
        <f>'Ostatní soutěže'!C39</f>
        <v>4</v>
      </c>
      <c r="D105" s="61" t="str">
        <f>'Ostatní soutěže'!D39</f>
        <v>neděle</v>
      </c>
      <c r="E105" s="62">
        <f>'Ostatní soutěže'!E39</f>
        <v>44472</v>
      </c>
      <c r="F105" s="63">
        <f>'Ostatní soutěže'!F39</f>
        <v>0.52083333333333337</v>
      </c>
      <c r="G105" s="61" t="str">
        <f>'Ostatní soutěže'!G39</f>
        <v>Prachatice</v>
      </c>
      <c r="H105" s="61" t="str">
        <f>'Ostatní soutěže'!H39</f>
        <v>HBC Prachatice</v>
      </c>
      <c r="I105" s="65" t="str">
        <f>'Ostatní soutěže'!I39</f>
        <v>Elba DDM Ústí nad Labem</v>
      </c>
      <c r="J105" s="129">
        <f>'Ostatní soutěže'!J39</f>
        <v>0</v>
      </c>
      <c r="K105" s="7"/>
    </row>
    <row r="106" spans="1:11" ht="11.25" customHeight="1" x14ac:dyDescent="0.15">
      <c r="A106" s="70" t="str">
        <f>'Ostatní soutěže'!A40</f>
        <v>Extraliga</v>
      </c>
      <c r="B106" s="61">
        <f>'Ostatní soutěže'!B40</f>
        <v>1003</v>
      </c>
      <c r="C106" s="61">
        <f>'Ostatní soutěže'!C40</f>
        <v>1</v>
      </c>
      <c r="D106" s="61" t="str">
        <f>'Ostatní soutěže'!D40</f>
        <v>neděle</v>
      </c>
      <c r="E106" s="62">
        <f>'Ostatní soutěže'!E40</f>
        <v>44472</v>
      </c>
      <c r="F106" s="63">
        <f>'Ostatní soutěže'!F40</f>
        <v>0.54166666666666663</v>
      </c>
      <c r="G106" s="61" t="str">
        <f>'Ostatní soutěže'!G40</f>
        <v>Plzeň - hala</v>
      </c>
      <c r="H106" s="61" t="str">
        <f>'Ostatní soutěže'!H40</f>
        <v>HBC Plzeň</v>
      </c>
      <c r="I106" s="61" t="str">
        <f>'Ostatní soutěže'!I40</f>
        <v>HBC Pardubice</v>
      </c>
      <c r="J106" s="128">
        <f>'Ostatní soutěže'!J40</f>
        <v>0</v>
      </c>
      <c r="K106" s="7"/>
    </row>
    <row r="107" spans="1:11" ht="11.25" customHeight="1" x14ac:dyDescent="0.15">
      <c r="A107" s="74" t="str">
        <f>LSŽ!A23</f>
        <v>LSŽ</v>
      </c>
      <c r="B107" s="76">
        <f>LSŽ!B23</f>
        <v>46017</v>
      </c>
      <c r="C107" s="76">
        <f>LSŽ!C23</f>
        <v>4</v>
      </c>
      <c r="D107" s="76" t="str">
        <f>LSŽ!D23</f>
        <v>Neděle</v>
      </c>
      <c r="E107" s="77">
        <f>LSŽ!E23</f>
        <v>44472</v>
      </c>
      <c r="F107" s="78">
        <f>LSŽ!F23</f>
        <v>0.54166666666666663</v>
      </c>
      <c r="G107" s="76" t="str">
        <f>LSŽ!G23</f>
        <v>Pedagog ČB</v>
      </c>
      <c r="H107" s="76" t="str">
        <f>LSŽ!H23</f>
        <v>SK Pedagog České Budějovice</v>
      </c>
      <c r="I107" s="76" t="str">
        <f>LSŽ!I23</f>
        <v>HBC Prachatice</v>
      </c>
      <c r="J107" s="75">
        <f>LSŽ!J23</f>
        <v>0</v>
      </c>
      <c r="K107" s="7"/>
    </row>
    <row r="108" spans="1:11" ht="11.25" customHeight="1" x14ac:dyDescent="0.15">
      <c r="A108" s="80" t="str">
        <f>'2.L'!A31</f>
        <v>2.L</v>
      </c>
      <c r="B108" s="76">
        <f>'2.L'!B31</f>
        <v>31024</v>
      </c>
      <c r="C108" s="76">
        <f>'2.L'!C31</f>
        <v>5</v>
      </c>
      <c r="D108" s="76" t="str">
        <f>'2.L'!D31</f>
        <v>neděle</v>
      </c>
      <c r="E108" s="77">
        <f>'2.L'!E31</f>
        <v>44472</v>
      </c>
      <c r="F108" s="78">
        <f>'2.L'!F31</f>
        <v>0.58333333333333337</v>
      </c>
      <c r="G108" s="76" t="str">
        <f>'2.L'!G31</f>
        <v>Jindřichův Hradec</v>
      </c>
      <c r="H108" s="76" t="str">
        <f>'2.L'!H31</f>
        <v>TJ HBC Olymp Jindřichův Hradec</v>
      </c>
      <c r="I108" s="76" t="str">
        <f>'2.L'!I31</f>
        <v>SK Tábor</v>
      </c>
      <c r="J108" s="75">
        <f>'2.L'!J31</f>
        <v>0</v>
      </c>
      <c r="K108" s="7"/>
    </row>
    <row r="109" spans="1:11" ht="11.25" customHeight="1" x14ac:dyDescent="0.15">
      <c r="A109" s="60" t="str">
        <f>'Ostatní soutěže'!A41</f>
        <v>1.L - div.Z</v>
      </c>
      <c r="B109" s="61">
        <f>'Ostatní soutěže'!B41</f>
        <v>2013</v>
      </c>
      <c r="C109" s="61">
        <f>'Ostatní soutěže'!C41</f>
        <v>5</v>
      </c>
      <c r="D109" s="61" t="str">
        <f>'Ostatní soutěže'!D41</f>
        <v>neděle</v>
      </c>
      <c r="E109" s="62">
        <f>'Ostatní soutěže'!E41</f>
        <v>44472</v>
      </c>
      <c r="F109" s="63">
        <f>'Ostatní soutěže'!F41</f>
        <v>0.625</v>
      </c>
      <c r="G109" s="61" t="str">
        <f>'Ostatní soutěže'!G41</f>
        <v>Prachatice</v>
      </c>
      <c r="H109" s="61" t="str">
        <f>'Ostatní soutěže'!H41</f>
        <v>HBC Prachatice</v>
      </c>
      <c r="I109" s="61" t="str">
        <f>'Ostatní soutěže'!I41</f>
        <v>Vlčí smečka Ústí nad Labem</v>
      </c>
      <c r="J109" s="128">
        <f>'Ostatní soutěže'!J41</f>
        <v>0</v>
      </c>
      <c r="K109" s="7"/>
    </row>
    <row r="110" spans="1:11" ht="11.25" customHeight="1" x14ac:dyDescent="0.15">
      <c r="A110" s="60" t="str">
        <f>'Ostatní soutěže'!A42</f>
        <v>1.L - div.Z</v>
      </c>
      <c r="B110" s="61">
        <f>'Ostatní soutěže'!B42</f>
        <v>2015</v>
      </c>
      <c r="C110" s="61">
        <f>'Ostatní soutěže'!C42</f>
        <v>5</v>
      </c>
      <c r="D110" s="61" t="str">
        <f>'Ostatní soutěže'!D42</f>
        <v>neděle</v>
      </c>
      <c r="E110" s="62">
        <f>'Ostatní soutěže'!E42</f>
        <v>44472</v>
      </c>
      <c r="F110" s="63">
        <f>'Ostatní soutěže'!F42</f>
        <v>0.625</v>
      </c>
      <c r="G110" s="61" t="str">
        <f>'Ostatní soutěže'!G42</f>
        <v>Dobřany</v>
      </c>
      <c r="H110" s="61" t="str">
        <f>'Ostatní soutěže'!H42</f>
        <v>TJ Snack Dobřany</v>
      </c>
      <c r="I110" s="61" t="str">
        <f>'Ostatní soutěže'!I42</f>
        <v>SK Suchdol nad Lužnicí</v>
      </c>
      <c r="J110" s="128">
        <f>'Ostatní soutěže'!J42</f>
        <v>0</v>
      </c>
      <c r="K110" s="7"/>
    </row>
    <row r="111" spans="1:11" ht="11.25" customHeight="1" x14ac:dyDescent="0.15">
      <c r="A111" s="72" t="str">
        <f>'Ostatní soutěže'!A43</f>
        <v>2.L-ČZ</v>
      </c>
      <c r="B111" s="61">
        <f>'Ostatní soutěže'!B43</f>
        <v>41009</v>
      </c>
      <c r="C111" s="61">
        <f>'Ostatní soutěže'!C43</f>
        <v>3</v>
      </c>
      <c r="D111" s="61" t="str">
        <f>'Ostatní soutěže'!D43</f>
        <v>Neděle</v>
      </c>
      <c r="E111" s="62">
        <f>'Ostatní soutěže'!E43</f>
        <v>44472</v>
      </c>
      <c r="F111" s="63">
        <f>'Ostatní soutěže'!F43</f>
        <v>0.66666666666666663</v>
      </c>
      <c r="G111" s="61" t="str">
        <f>'Ostatní soutěže'!G43</f>
        <v>Plzeň - hala</v>
      </c>
      <c r="H111" s="61" t="str">
        <f>'Ostatní soutěže'!H43</f>
        <v>HBC Rolling Balwans Plzeň</v>
      </c>
      <c r="I111" s="61" t="str">
        <f>'Ostatní soutěže'!I43</f>
        <v>SK Horní Bříza</v>
      </c>
      <c r="J111" s="128">
        <f>'Ostatní soutěže'!J43</f>
        <v>0</v>
      </c>
      <c r="K111" s="7"/>
    </row>
    <row r="112" spans="1:11" ht="11.25" customHeight="1" x14ac:dyDescent="0.15">
      <c r="A112" s="72" t="str">
        <f>'Ostatní soutěže'!A44</f>
        <v>2.L-ČZ</v>
      </c>
      <c r="B112" s="61">
        <f>'Ostatní soutěže'!B44</f>
        <v>41011</v>
      </c>
      <c r="C112" s="61">
        <f>'Ostatní soutěže'!C44</f>
        <v>3</v>
      </c>
      <c r="D112" s="61" t="str">
        <f>'Ostatní soutěže'!D44</f>
        <v>Neděle</v>
      </c>
      <c r="E112" s="62">
        <f>'Ostatní soutěže'!E44</f>
        <v>44472</v>
      </c>
      <c r="F112" s="63">
        <f>'Ostatní soutěže'!F44</f>
        <v>0.75</v>
      </c>
      <c r="G112" s="65" t="str">
        <f>'Ostatní soutěže'!G44</f>
        <v>Plzeň - hala</v>
      </c>
      <c r="H112" s="61" t="str">
        <f>'Ostatní soutěže'!H44</f>
        <v>HBC Plzeň B</v>
      </c>
      <c r="I112" s="61" t="str">
        <f>'Ostatní soutěže'!I44</f>
        <v>HCB Fireball 99 Plzeň</v>
      </c>
      <c r="J112" s="128">
        <f>'Ostatní soutěže'!J44</f>
        <v>0</v>
      </c>
      <c r="K112" s="7"/>
    </row>
    <row r="113" spans="1:11" ht="11.25" customHeight="1" x14ac:dyDescent="0.15">
      <c r="A113" s="73" t="str">
        <f>PMŽ!A20</f>
        <v>PMŽ</v>
      </c>
      <c r="B113" s="76">
        <f>PMŽ!B20</f>
        <v>37015</v>
      </c>
      <c r="C113" s="76" t="str">
        <f>PMŽ!C20</f>
        <v>3/5</v>
      </c>
      <c r="D113" s="76" t="str">
        <f>PMŽ!D20</f>
        <v>sobota</v>
      </c>
      <c r="E113" s="77">
        <f>PMŽ!E20</f>
        <v>44478</v>
      </c>
      <c r="F113" s="78">
        <f>PMŽ!F20</f>
        <v>0.375</v>
      </c>
      <c r="G113" s="76" t="str">
        <f>PMŽ!G20</f>
        <v>Plzeň - hala</v>
      </c>
      <c r="H113" s="76" t="str">
        <f>PMŽ!H20</f>
        <v>HBC Plzeň</v>
      </c>
      <c r="I113" s="76" t="str">
        <f>PMŽ!I20</f>
        <v>TJ Snack Dobřany</v>
      </c>
      <c r="J113" s="75">
        <f>PMŽ!J20</f>
        <v>0</v>
      </c>
      <c r="K113" s="7"/>
    </row>
    <row r="114" spans="1:11" ht="11.25" customHeight="1" x14ac:dyDescent="0.15">
      <c r="A114" s="73" t="str">
        <f>PMŽ!A23</f>
        <v>PMŽ</v>
      </c>
      <c r="B114" s="76">
        <f>PMŽ!B23</f>
        <v>37018</v>
      </c>
      <c r="C114" s="76" t="str">
        <f>PMŽ!C23</f>
        <v>3/5</v>
      </c>
      <c r="D114" s="76" t="str">
        <f>PMŽ!D23</f>
        <v>sobota</v>
      </c>
      <c r="E114" s="77">
        <f>PMŽ!E23</f>
        <v>44478</v>
      </c>
      <c r="F114" s="78">
        <f>PMŽ!F23</f>
        <v>0.375</v>
      </c>
      <c r="G114" s="76" t="str">
        <f>PMŽ!G23</f>
        <v>Třemošná</v>
      </c>
      <c r="H114" s="76" t="str">
        <f>PMŽ!H23</f>
        <v>TJ Tatran Třemošná</v>
      </c>
      <c r="I114" s="76" t="str">
        <f>PMŽ!I23</f>
        <v>SK INTER Blovice</v>
      </c>
      <c r="J114" s="75">
        <f>PMŽ!J23</f>
        <v>0</v>
      </c>
      <c r="K114" s="7"/>
    </row>
    <row r="115" spans="1:11" ht="11.25" customHeight="1" x14ac:dyDescent="0.15">
      <c r="A115" s="73" t="str">
        <f>PMŽ!A24</f>
        <v>PMŽ</v>
      </c>
      <c r="B115" s="76">
        <f>PMŽ!B24</f>
        <v>37019</v>
      </c>
      <c r="C115" s="76" t="str">
        <f>PMŽ!C24</f>
        <v>3/6</v>
      </c>
      <c r="D115" s="76" t="str">
        <f>PMŽ!D24</f>
        <v>sobota</v>
      </c>
      <c r="E115" s="77">
        <f>PMŽ!E24</f>
        <v>44478</v>
      </c>
      <c r="F115" s="78">
        <f>PMŽ!F24</f>
        <v>0.375</v>
      </c>
      <c r="G115" s="76" t="str">
        <f>PMŽ!G24</f>
        <v>Suchdol nad Lužnicí</v>
      </c>
      <c r="H115" s="76" t="str">
        <f>PMŽ!H24</f>
        <v>SK Suchdol nad Lužnicí</v>
      </c>
      <c r="I115" s="76" t="str">
        <f>PMŽ!I24</f>
        <v>HC ŠD Písek</v>
      </c>
      <c r="J115" s="75">
        <f>PMŽ!J24</f>
        <v>0</v>
      </c>
      <c r="K115" s="7"/>
    </row>
    <row r="116" spans="1:11" ht="11.25" customHeight="1" x14ac:dyDescent="0.15">
      <c r="A116" s="136" t="str">
        <f>'Český pohár'!A5</f>
        <v>ČP</v>
      </c>
      <c r="B116" s="131">
        <f>'Český pohár'!B5</f>
        <v>3019</v>
      </c>
      <c r="C116" s="131">
        <f>'Český pohár'!C5</f>
        <v>1</v>
      </c>
      <c r="D116" s="131" t="str">
        <f>'Český pohár'!D5</f>
        <v>sobota</v>
      </c>
      <c r="E116" s="132">
        <f>'Český pohár'!E5</f>
        <v>44478</v>
      </c>
      <c r="F116" s="133">
        <f>'Český pohár'!F5</f>
        <v>0.41666666666666669</v>
      </c>
      <c r="G116" s="135" t="str">
        <f>'Český pohár'!G5</f>
        <v>Pedagog ČB</v>
      </c>
      <c r="H116" s="134" t="str">
        <f>'Český pohár'!H5</f>
        <v>HBC Vikings České Budějovice</v>
      </c>
      <c r="I116" s="134" t="str">
        <f>'Český pohár'!I5</f>
        <v>TJ HBC Olymp Jindřichův Hradec</v>
      </c>
      <c r="J116" s="75" t="str">
        <f>'Český pohár'!J5</f>
        <v>Čas upřesním - Návrh + volné hřiště</v>
      </c>
      <c r="K116" s="7"/>
    </row>
    <row r="117" spans="1:11" ht="11.25" customHeight="1" x14ac:dyDescent="0.15">
      <c r="A117" s="80" t="str">
        <f>'2.L'!A38</f>
        <v>2.L</v>
      </c>
      <c r="B117" s="76">
        <f>'2.L'!B38</f>
        <v>31030</v>
      </c>
      <c r="C117" s="76">
        <f>'2.L'!C38</f>
        <v>6</v>
      </c>
      <c r="D117" s="76" t="str">
        <f>'2.L'!D38</f>
        <v>sobota</v>
      </c>
      <c r="E117" s="77">
        <f>'2.L'!E38</f>
        <v>44478</v>
      </c>
      <c r="F117" s="78">
        <f>'2.L'!F38</f>
        <v>0.41666666666666669</v>
      </c>
      <c r="G117" s="76" t="str">
        <f>'2.L'!G38</f>
        <v>Prachatice</v>
      </c>
      <c r="H117" s="76" t="str">
        <f>'2.L'!H38</f>
        <v>HBC Prachatice B</v>
      </c>
      <c r="I117" s="76" t="str">
        <f>'2.L'!I38</f>
        <v>HBC Volary Flames</v>
      </c>
      <c r="J117" s="75">
        <f>'2.L'!J38</f>
        <v>0</v>
      </c>
      <c r="K117" s="7"/>
    </row>
    <row r="118" spans="1:11" ht="11.25" customHeight="1" x14ac:dyDescent="0.15">
      <c r="A118" s="72" t="str">
        <f>'Ostatní soutěže'!A45</f>
        <v>2.L-ČZ</v>
      </c>
      <c r="B118" s="61">
        <f>'Ostatní soutěže'!B45</f>
        <v>41016</v>
      </c>
      <c r="C118" s="61">
        <f>'Ostatní soutěže'!C45</f>
        <v>4</v>
      </c>
      <c r="D118" s="61" t="str">
        <f>'Ostatní soutěže'!D45</f>
        <v>Sobota</v>
      </c>
      <c r="E118" s="62">
        <f>'Ostatní soutěže'!E45</f>
        <v>44478</v>
      </c>
      <c r="F118" s="63">
        <f>'Ostatní soutěže'!F45</f>
        <v>0.41666666666666669</v>
      </c>
      <c r="G118" s="61" t="str">
        <f>'Ostatní soutěže'!G45</f>
        <v>Štruncovy sady</v>
      </c>
      <c r="H118" s="61" t="str">
        <f>'Ostatní soutěže'!H45</f>
        <v>HBC Plzeň-Litice</v>
      </c>
      <c r="I118" s="65" t="str">
        <f>'Ostatní soutěže'!I45</f>
        <v>HBC Rolling Balwans Plzeň</v>
      </c>
      <c r="J118" s="129">
        <f>'Ostatní soutěže'!J45</f>
        <v>0</v>
      </c>
      <c r="K118" s="7"/>
    </row>
    <row r="119" spans="1:11" ht="11.25" customHeight="1" x14ac:dyDescent="0.15">
      <c r="A119" s="80" t="str">
        <f>'2.L'!A36</f>
        <v>2.L</v>
      </c>
      <c r="B119" s="76">
        <f>'2.L'!B36</f>
        <v>31028</v>
      </c>
      <c r="C119" s="76">
        <f>'2.L'!C36</f>
        <v>6</v>
      </c>
      <c r="D119" s="76" t="str">
        <f>'2.L'!D36</f>
        <v>sobota</v>
      </c>
      <c r="E119" s="77">
        <f>'2.L'!E36</f>
        <v>44478</v>
      </c>
      <c r="F119" s="78">
        <f>'2.L'!F36</f>
        <v>0.5</v>
      </c>
      <c r="G119" s="76" t="str">
        <f>'2.L'!G36</f>
        <v>Pedagog ČB</v>
      </c>
      <c r="H119" s="76" t="str">
        <f>'2.L'!H36</f>
        <v>SK HC Rosa České Budějovice</v>
      </c>
      <c r="I119" s="76" t="str">
        <f>'2.L'!I36</f>
        <v>HbC Zliv</v>
      </c>
      <c r="J119" s="75">
        <f>'2.L'!J36</f>
        <v>0</v>
      </c>
      <c r="K119" s="7"/>
    </row>
    <row r="120" spans="1:11" ht="11.25" customHeight="1" x14ac:dyDescent="0.15">
      <c r="A120" s="73" t="str">
        <f>PMŽ!A22</f>
        <v>PMŽ</v>
      </c>
      <c r="B120" s="76">
        <f>PMŽ!B22</f>
        <v>37017</v>
      </c>
      <c r="C120" s="76" t="str">
        <f>PMŽ!C22</f>
        <v>3/5</v>
      </c>
      <c r="D120" s="76" t="str">
        <f>PMŽ!D22</f>
        <v>sobota</v>
      </c>
      <c r="E120" s="77">
        <f>PMŽ!E22</f>
        <v>44478</v>
      </c>
      <c r="F120" s="78">
        <f>PMŽ!F22</f>
        <v>0.52083333333333337</v>
      </c>
      <c r="G120" s="76" t="str">
        <f>PMŽ!G22</f>
        <v>Třemošná</v>
      </c>
      <c r="H120" s="76" t="str">
        <f>PMŽ!H22</f>
        <v>TJ Tatran Třemošná</v>
      </c>
      <c r="I120" s="76" t="str">
        <f>PMŽ!I22</f>
        <v>TJ Snack Dobřany</v>
      </c>
      <c r="J120" s="75">
        <f>PMŽ!J22</f>
        <v>0</v>
      </c>
      <c r="K120" s="7"/>
    </row>
    <row r="121" spans="1:11" ht="11.25" customHeight="1" x14ac:dyDescent="0.15">
      <c r="A121" s="73" t="str">
        <f>PMŽ!A25</f>
        <v>PMŽ</v>
      </c>
      <c r="B121" s="76">
        <f>PMŽ!B25</f>
        <v>37020</v>
      </c>
      <c r="C121" s="76" t="str">
        <f>PMŽ!C25</f>
        <v>3/6</v>
      </c>
      <c r="D121" s="76" t="str">
        <f>PMŽ!D25</f>
        <v>sobota</v>
      </c>
      <c r="E121" s="77">
        <f>PMŽ!E25</f>
        <v>44478</v>
      </c>
      <c r="F121" s="78">
        <f>PMŽ!F25</f>
        <v>0.5625</v>
      </c>
      <c r="G121" s="76" t="str">
        <f>PMŽ!G25</f>
        <v>Suchdol nad Lužnicí</v>
      </c>
      <c r="H121" s="76" t="str">
        <f>PMŽ!H25</f>
        <v>SK Suchdol nad Lužnicí</v>
      </c>
      <c r="I121" s="76" t="str">
        <f>PMŽ!I25</f>
        <v>HBC Prachatice</v>
      </c>
      <c r="J121" s="75">
        <f>PMŽ!J25</f>
        <v>0</v>
      </c>
      <c r="K121" s="7"/>
    </row>
    <row r="122" spans="1:11" ht="11.25" customHeight="1" x14ac:dyDescent="0.15">
      <c r="A122" s="60" t="str">
        <f>'Ostatní soutěže'!A46</f>
        <v>1.L - div.Z</v>
      </c>
      <c r="B122" s="61">
        <f>'Ostatní soutěže'!B46</f>
        <v>2035</v>
      </c>
      <c r="C122" s="61">
        <f>'Ostatní soutěže'!C46</f>
        <v>12</v>
      </c>
      <c r="D122" s="61" t="str">
        <f>'Ostatní soutěže'!D46</f>
        <v>sobota</v>
      </c>
      <c r="E122" s="62">
        <f>'Ostatní soutěže'!E46</f>
        <v>44478</v>
      </c>
      <c r="F122" s="63">
        <f>'Ostatní soutěže'!F46</f>
        <v>0.58333333333333337</v>
      </c>
      <c r="G122" s="61" t="str">
        <f>'Ostatní soutěže'!G46</f>
        <v>Pedagog ČB</v>
      </c>
      <c r="H122" s="61" t="str">
        <f>'Ostatní soutěže'!H46</f>
        <v>SK Pedagog České Budějovice</v>
      </c>
      <c r="I122" s="61" t="str">
        <f>'Ostatní soutěže'!I46</f>
        <v>HBC Nové Strašecí</v>
      </c>
      <c r="J122" s="128">
        <f>'Ostatní soutěže'!J46</f>
        <v>0</v>
      </c>
      <c r="K122" s="7"/>
    </row>
    <row r="123" spans="1:11" ht="11.25" customHeight="1" x14ac:dyDescent="0.15">
      <c r="A123" s="73" t="str">
        <f>PMŽ!A27</f>
        <v>PMŽ</v>
      </c>
      <c r="B123" s="76">
        <f>PMŽ!B27</f>
        <v>37022</v>
      </c>
      <c r="C123" s="76" t="str">
        <f>PMŽ!C27</f>
        <v>3/6</v>
      </c>
      <c r="D123" s="76" t="str">
        <f>PMŽ!D27</f>
        <v>neděle</v>
      </c>
      <c r="E123" s="77">
        <f>PMŽ!E27</f>
        <v>44479</v>
      </c>
      <c r="F123" s="78">
        <f>PMŽ!F27</f>
        <v>0.375</v>
      </c>
      <c r="G123" s="76" t="str">
        <f>PMŽ!G27</f>
        <v>Pedagog ČB</v>
      </c>
      <c r="H123" s="76" t="str">
        <f>PMŽ!H27</f>
        <v>SK Pedagog České Budějovice</v>
      </c>
      <c r="I123" s="76" t="str">
        <f>PMŽ!I27</f>
        <v>HBC Prachatice</v>
      </c>
      <c r="J123" s="75">
        <f>PMŽ!J27</f>
        <v>0</v>
      </c>
      <c r="K123" s="7"/>
    </row>
    <row r="124" spans="1:11" ht="11.25" customHeight="1" x14ac:dyDescent="0.15">
      <c r="A124" s="80" t="str">
        <f>'2.L'!A34</f>
        <v>2.L</v>
      </c>
      <c r="B124" s="76">
        <f>'2.L'!B34</f>
        <v>31026</v>
      </c>
      <c r="C124" s="76">
        <f>'2.L'!C34</f>
        <v>6</v>
      </c>
      <c r="D124" s="76" t="str">
        <f>'2.L'!D34</f>
        <v>neděle</v>
      </c>
      <c r="E124" s="77">
        <f>'2.L'!E34</f>
        <v>44479</v>
      </c>
      <c r="F124" s="78">
        <f>'2.L'!F34</f>
        <v>0.41666666666666669</v>
      </c>
      <c r="G124" s="76" t="str">
        <f>'2.L'!G34</f>
        <v>Pluhův Žďár</v>
      </c>
      <c r="H124" s="76" t="str">
        <f>'2.L'!H34</f>
        <v>SK Tábor</v>
      </c>
      <c r="I124" s="76" t="str">
        <f>'2.L'!I34</f>
        <v>TJ HC Dranreb Nová Včelnice</v>
      </c>
      <c r="J124" s="75">
        <f>'2.L'!J34</f>
        <v>0</v>
      </c>
      <c r="K124" s="7"/>
    </row>
    <row r="125" spans="1:11" ht="11.25" customHeight="1" x14ac:dyDescent="0.15">
      <c r="A125" s="80" t="str">
        <f>'2.L'!A37</f>
        <v>2.L</v>
      </c>
      <c r="B125" s="76">
        <f>'2.L'!B37</f>
        <v>31029</v>
      </c>
      <c r="C125" s="76">
        <f>'2.L'!C37</f>
        <v>6</v>
      </c>
      <c r="D125" s="76" t="str">
        <f>'2.L'!D37</f>
        <v>neděle</v>
      </c>
      <c r="E125" s="77">
        <f>'2.L'!E37</f>
        <v>44479</v>
      </c>
      <c r="F125" s="78">
        <f>'2.L'!F37</f>
        <v>0.41666666666666669</v>
      </c>
      <c r="G125" s="76" t="str">
        <f>'2.L'!G37</f>
        <v>Písek</v>
      </c>
      <c r="H125" s="76" t="str">
        <f>'2.L'!H37</f>
        <v>HC ŠD Písek</v>
      </c>
      <c r="I125" s="76" t="str">
        <f>'2.L'!I37</f>
        <v>HBC Vikings České Budějovice</v>
      </c>
      <c r="J125" s="75">
        <f>'2.L'!J37</f>
        <v>0</v>
      </c>
      <c r="K125" s="7"/>
    </row>
    <row r="126" spans="1:11" ht="11.25" customHeight="1" x14ac:dyDescent="0.15">
      <c r="A126" s="74" t="str">
        <f>LSŽ!A30</f>
        <v>LSŽ</v>
      </c>
      <c r="B126" s="76">
        <f>LSŽ!B30</f>
        <v>46023</v>
      </c>
      <c r="C126" s="76">
        <f>LSŽ!C30</f>
        <v>5</v>
      </c>
      <c r="D126" s="76" t="str">
        <f>LSŽ!D30</f>
        <v>Neděle</v>
      </c>
      <c r="E126" s="77">
        <f>LSŽ!E30</f>
        <v>44479</v>
      </c>
      <c r="F126" s="78">
        <f>LSŽ!F30</f>
        <v>0.41666666666666669</v>
      </c>
      <c r="G126" s="76" t="str">
        <f>LSŽ!G30</f>
        <v>Blatná</v>
      </c>
      <c r="H126" s="76" t="str">
        <f>LSŽ!H30</f>
        <v>TJ Blatná Datels</v>
      </c>
      <c r="I126" s="76" t="str">
        <f>LSŽ!I30</f>
        <v>HBC Plzeň</v>
      </c>
      <c r="J126" s="75">
        <f>LSŽ!J30</f>
        <v>0</v>
      </c>
      <c r="K126" s="7"/>
    </row>
    <row r="127" spans="1:11" ht="11.25" customHeight="1" x14ac:dyDescent="0.15">
      <c r="A127" s="74" t="str">
        <f>LSŽ!A31</f>
        <v>LSŽ</v>
      </c>
      <c r="B127" s="76">
        <f>LSŽ!B31</f>
        <v>46024</v>
      </c>
      <c r="C127" s="76">
        <f>LSŽ!C31</f>
        <v>5</v>
      </c>
      <c r="D127" s="76" t="str">
        <f>LSŽ!D31</f>
        <v>Neděle</v>
      </c>
      <c r="E127" s="77">
        <f>LSŽ!E31</f>
        <v>44479</v>
      </c>
      <c r="F127" s="78">
        <f>LSŽ!F31</f>
        <v>0.41666666666666669</v>
      </c>
      <c r="G127" s="76" t="str">
        <f>LSŽ!G31</f>
        <v>Prachatice</v>
      </c>
      <c r="H127" s="76" t="str">
        <f>LSŽ!H31</f>
        <v>HBC Prachatice</v>
      </c>
      <c r="I127" s="76" t="str">
        <f>LSŽ!I31</f>
        <v>SK Suchdol nad Lužnicí</v>
      </c>
      <c r="J127" s="75">
        <f>LSŽ!J31</f>
        <v>0</v>
      </c>
      <c r="K127" s="7"/>
    </row>
    <row r="128" spans="1:11" ht="11.25" customHeight="1" x14ac:dyDescent="0.15">
      <c r="A128" s="74" t="str">
        <f>LSŽ!A29</f>
        <v>LSŽ</v>
      </c>
      <c r="B128" s="76">
        <f>LSŽ!B29</f>
        <v>46022</v>
      </c>
      <c r="C128" s="76">
        <f>LSŽ!C29</f>
        <v>5</v>
      </c>
      <c r="D128" s="76" t="str">
        <f>LSŽ!D29</f>
        <v>Neděle</v>
      </c>
      <c r="E128" s="77">
        <f>LSŽ!E29</f>
        <v>44479</v>
      </c>
      <c r="F128" s="78">
        <f>LSŽ!F29</f>
        <v>0.45833333333333331</v>
      </c>
      <c r="G128" s="76" t="str">
        <f>LSŽ!G29</f>
        <v>Třemošná</v>
      </c>
      <c r="H128" s="76" t="str">
        <f>LSŽ!H29</f>
        <v>TJ Tatran Třemošná</v>
      </c>
      <c r="I128" s="76" t="str">
        <f>LSŽ!I29</f>
        <v>SK INTER Blovice</v>
      </c>
      <c r="J128" s="75">
        <f>LSŽ!J29</f>
        <v>0</v>
      </c>
      <c r="K128" s="7"/>
    </row>
    <row r="129" spans="1:11" ht="11.25" customHeight="1" x14ac:dyDescent="0.15">
      <c r="A129" s="74" t="str">
        <f>LSŽ!A32</f>
        <v>LSŽ</v>
      </c>
      <c r="B129" s="76">
        <f>LSŽ!B32</f>
        <v>46025</v>
      </c>
      <c r="C129" s="76">
        <f>LSŽ!C32</f>
        <v>5</v>
      </c>
      <c r="D129" s="76" t="str">
        <f>LSŽ!D32</f>
        <v>Neděle</v>
      </c>
      <c r="E129" s="77">
        <f>LSŽ!E32</f>
        <v>44479</v>
      </c>
      <c r="F129" s="78">
        <f>LSŽ!F32</f>
        <v>0.45833333333333331</v>
      </c>
      <c r="G129" s="76" t="str">
        <f>LSŽ!G32</f>
        <v>Pedagog ČB</v>
      </c>
      <c r="H129" s="76" t="str">
        <f>LSŽ!H32</f>
        <v>SK Pedagog České Budějovice</v>
      </c>
      <c r="I129" s="76" t="str">
        <f>LSŽ!I32</f>
        <v>HbC Zliv</v>
      </c>
      <c r="J129" s="75">
        <f>LSŽ!J32</f>
        <v>0</v>
      </c>
      <c r="K129" s="7"/>
    </row>
    <row r="130" spans="1:11" ht="11.25" customHeight="1" x14ac:dyDescent="0.15">
      <c r="A130" s="74" t="str">
        <f>LSŽ!A40</f>
        <v>LSŽ</v>
      </c>
      <c r="B130" s="76">
        <f>LSŽ!B40</f>
        <v>46031</v>
      </c>
      <c r="C130" s="76">
        <f>LSŽ!C40</f>
        <v>7</v>
      </c>
      <c r="D130" s="76" t="str">
        <f>LSŽ!D40</f>
        <v>Sobota</v>
      </c>
      <c r="E130" s="77">
        <f>LSŽ!E40</f>
        <v>44479</v>
      </c>
      <c r="F130" s="78">
        <f>LSŽ!F40</f>
        <v>0.45833333333333331</v>
      </c>
      <c r="G130" s="76" t="str">
        <f>LSŽ!G40</f>
        <v>Třemošná</v>
      </c>
      <c r="H130" s="76" t="str">
        <f>LSŽ!H40</f>
        <v>TJ Tatran Třemošná</v>
      </c>
      <c r="I130" s="76" t="str">
        <f>LSŽ!I40</f>
        <v>TJ HBC OLYMP Jindřichův Hradec</v>
      </c>
      <c r="J130" s="75" t="str">
        <f>LSŽ!J40</f>
        <v>LK RSHb ČZ - 8-2021-2022</v>
      </c>
      <c r="K130" s="7"/>
    </row>
    <row r="131" spans="1:11" ht="11.25" customHeight="1" x14ac:dyDescent="0.15">
      <c r="A131" s="69" t="str">
        <f>'Ostatní soutěže'!A47</f>
        <v>ELD - div.Z</v>
      </c>
      <c r="B131" s="61">
        <f>'Ostatní soutěže'!B47</f>
        <v>5017</v>
      </c>
      <c r="C131" s="61">
        <f>'Ostatní soutěže'!C47</f>
        <v>4</v>
      </c>
      <c r="D131" s="61" t="str">
        <f>'Ostatní soutěže'!D47</f>
        <v>neděle</v>
      </c>
      <c r="E131" s="62">
        <f>'Ostatní soutěže'!E47</f>
        <v>44479</v>
      </c>
      <c r="F131" s="63">
        <f>'Ostatní soutěže'!F47</f>
        <v>0.5</v>
      </c>
      <c r="G131" s="61" t="str">
        <f>'Ostatní soutěže'!G47</f>
        <v>Suchdol nad Lužnicí</v>
      </c>
      <c r="H131" s="61" t="str">
        <f>'Ostatní soutěže'!H47</f>
        <v>SK Suchdol nad Lužnicí</v>
      </c>
      <c r="I131" s="61" t="str">
        <f>'Ostatní soutěže'!I47</f>
        <v>SK Kelti 2008</v>
      </c>
      <c r="J131" s="128">
        <f>'Ostatní soutěže'!J47</f>
        <v>0</v>
      </c>
      <c r="K131" s="7"/>
    </row>
    <row r="132" spans="1:11" ht="11.25" customHeight="1" x14ac:dyDescent="0.15">
      <c r="A132" s="73" t="str">
        <f>PMŽ!A26</f>
        <v>PMŽ</v>
      </c>
      <c r="B132" s="76">
        <f>PMŽ!B26</f>
        <v>37021</v>
      </c>
      <c r="C132" s="76" t="str">
        <f>PMŽ!C26</f>
        <v>3/6</v>
      </c>
      <c r="D132" s="76" t="str">
        <f>PMŽ!D26</f>
        <v>neděle</v>
      </c>
      <c r="E132" s="77">
        <f>PMŽ!E26</f>
        <v>44479</v>
      </c>
      <c r="F132" s="78">
        <f>PMŽ!F26</f>
        <v>0.5625</v>
      </c>
      <c r="G132" s="76" t="str">
        <f>PMŽ!G26</f>
        <v>Pedagog ČB</v>
      </c>
      <c r="H132" s="76" t="str">
        <f>PMŽ!H26</f>
        <v>SK Pedagog České Budějovice</v>
      </c>
      <c r="I132" s="76" t="str">
        <f>PMŽ!I26</f>
        <v>HC ŠD Písek</v>
      </c>
      <c r="J132" s="75" t="str">
        <f>PMŽ!J26</f>
        <v>UPRAVIT NA 17:00</v>
      </c>
      <c r="K132" s="7"/>
    </row>
    <row r="133" spans="1:11" ht="11.25" customHeight="1" x14ac:dyDescent="0.15">
      <c r="A133" s="72" t="str">
        <f>'Ostatní soutěže'!A48</f>
        <v>2.L-ČZ</v>
      </c>
      <c r="B133" s="61">
        <f>'Ostatní soutěže'!B48</f>
        <v>41014</v>
      </c>
      <c r="C133" s="61">
        <f>'Ostatní soutěže'!C48</f>
        <v>4</v>
      </c>
      <c r="D133" s="61" t="str">
        <f>'Ostatní soutěže'!D48</f>
        <v>Neděle</v>
      </c>
      <c r="E133" s="62">
        <f>'Ostatní soutěže'!E48</f>
        <v>44479</v>
      </c>
      <c r="F133" s="63">
        <f>'Ostatní soutěže'!F48</f>
        <v>0.5625</v>
      </c>
      <c r="G133" s="65" t="str">
        <f>'Ostatní soutěže'!G48</f>
        <v>Třemošná</v>
      </c>
      <c r="H133" s="61" t="str">
        <f>'Ostatní soutěže'!H48</f>
        <v>Tatran Třemošná</v>
      </c>
      <c r="I133" s="61" t="str">
        <f>'Ostatní soutěže'!I48</f>
        <v>HBC Plzeň B</v>
      </c>
      <c r="J133" s="128">
        <f>'Ostatní soutěže'!J48</f>
        <v>0</v>
      </c>
      <c r="K133" s="7"/>
    </row>
    <row r="134" spans="1:11" ht="11.25" customHeight="1" x14ac:dyDescent="0.15">
      <c r="A134" s="69" t="str">
        <f>'Ostatní soutěže'!A49</f>
        <v>ELD - div.Z</v>
      </c>
      <c r="B134" s="61">
        <f>'Ostatní soutěže'!B49</f>
        <v>5016</v>
      </c>
      <c r="C134" s="61">
        <f>'Ostatní soutěže'!C49</f>
        <v>4</v>
      </c>
      <c r="D134" s="61" t="str">
        <f>'Ostatní soutěže'!D49</f>
        <v>neděle</v>
      </c>
      <c r="E134" s="62">
        <f>'Ostatní soutěže'!E49</f>
        <v>44479</v>
      </c>
      <c r="F134" s="63">
        <f>'Ostatní soutěže'!F49</f>
        <v>0.58333333333333337</v>
      </c>
      <c r="G134" s="61" t="str">
        <f>'Ostatní soutěže'!G49</f>
        <v>Prachatice</v>
      </c>
      <c r="H134" s="61" t="str">
        <f>'Ostatní soutěže'!H49</f>
        <v>HBC Prachatice</v>
      </c>
      <c r="I134" s="61" t="str">
        <f>'Ostatní soutěže'!I49</f>
        <v>HBC Plzeň</v>
      </c>
      <c r="J134" s="128">
        <f>'Ostatní soutěže'!J49</f>
        <v>0</v>
      </c>
      <c r="K134" s="7"/>
    </row>
    <row r="135" spans="1:11" ht="11.25" customHeight="1" x14ac:dyDescent="0.15">
      <c r="A135" s="72" t="str">
        <f>'Ostatní soutěže'!A50</f>
        <v>2.L-ČZ</v>
      </c>
      <c r="B135" s="61">
        <f>'Ostatní soutěže'!B50</f>
        <v>41013</v>
      </c>
      <c r="C135" s="61">
        <f>'Ostatní soutěže'!C50</f>
        <v>4</v>
      </c>
      <c r="D135" s="61" t="str">
        <f>'Ostatní soutěže'!D50</f>
        <v>Neděle</v>
      </c>
      <c r="E135" s="62">
        <f>'Ostatní soutěže'!E50</f>
        <v>44479</v>
      </c>
      <c r="F135" s="63">
        <f>'Ostatní soutěže'!F50</f>
        <v>0.58333333333333337</v>
      </c>
      <c r="G135" s="61" t="str">
        <f>'Ostatní soutěže'!G50</f>
        <v>Blatná</v>
      </c>
      <c r="H135" s="61" t="str">
        <f>'Ostatní soutěže'!H50</f>
        <v>TJ Blatná Datels</v>
      </c>
      <c r="I135" s="61" t="str">
        <f>'Ostatní soutěže'!I50</f>
        <v>HCB Fireball 99 Plzeň</v>
      </c>
      <c r="J135" s="128">
        <f>'Ostatní soutěže'!J50</f>
        <v>0</v>
      </c>
      <c r="K135" s="7"/>
    </row>
    <row r="136" spans="1:11" ht="11.25" customHeight="1" x14ac:dyDescent="0.15">
      <c r="A136" s="72" t="str">
        <f>'Ostatní soutěže'!A51</f>
        <v>2.L-ČZ</v>
      </c>
      <c r="B136" s="61">
        <f>'Ostatní soutěže'!B51</f>
        <v>41015</v>
      </c>
      <c r="C136" s="61">
        <f>'Ostatní soutěže'!C51</f>
        <v>4</v>
      </c>
      <c r="D136" s="61" t="str">
        <f>'Ostatní soutěže'!D51</f>
        <v>Neděle</v>
      </c>
      <c r="E136" s="62">
        <f>'Ostatní soutěže'!E51</f>
        <v>44479</v>
      </c>
      <c r="F136" s="63">
        <f>'Ostatní soutěže'!F51</f>
        <v>0.58333333333333337</v>
      </c>
      <c r="G136" s="61" t="str">
        <f>'Ostatní soutěže'!G51</f>
        <v>Horní Bříza</v>
      </c>
      <c r="H136" s="61" t="str">
        <f>'Ostatní soutěže'!H51</f>
        <v>SK Horní Bříza</v>
      </c>
      <c r="I136" s="61" t="str">
        <f>'Ostatní soutěže'!I51</f>
        <v>HBC Taurus Plzeň</v>
      </c>
      <c r="J136" s="128">
        <f>'Ostatní soutěže'!J51</f>
        <v>0</v>
      </c>
      <c r="K136" s="7"/>
    </row>
    <row r="137" spans="1:11" ht="11.25" customHeight="1" x14ac:dyDescent="0.15">
      <c r="A137" s="74" t="str">
        <f>LSŽ!A28</f>
        <v>LSŽ</v>
      </c>
      <c r="B137" s="76">
        <f>LSŽ!B28</f>
        <v>46021</v>
      </c>
      <c r="C137" s="76">
        <f>LSŽ!C28</f>
        <v>5</v>
      </c>
      <c r="D137" s="76" t="str">
        <f>LSŽ!D28</f>
        <v>Neděle</v>
      </c>
      <c r="E137" s="77">
        <f>LSŽ!E28</f>
        <v>44479</v>
      </c>
      <c r="F137" s="78">
        <f>LSŽ!F28</f>
        <v>0.625</v>
      </c>
      <c r="G137" s="76" t="str">
        <f>LSŽ!G28</f>
        <v>Dobřany</v>
      </c>
      <c r="H137" s="76" t="str">
        <f>LSŽ!H28</f>
        <v>TJ Snack Dobřany</v>
      </c>
      <c r="I137" s="76" t="str">
        <f>LSŽ!I28</f>
        <v>TJ HBC OLYMP Jindřichův Hradec</v>
      </c>
      <c r="J137" s="75" t="str">
        <f>LSŽ!J28</f>
        <v>LK RSHb ČZ - 8-2021-2022</v>
      </c>
      <c r="K137" s="7"/>
    </row>
    <row r="138" spans="1:11" ht="11.25" customHeight="1" x14ac:dyDescent="0.15">
      <c r="A138" s="60" t="str">
        <f>'Ostatní soutěže'!A52</f>
        <v>1.L - div.Z</v>
      </c>
      <c r="B138" s="61">
        <f>'Ostatní soutěže'!B52</f>
        <v>2017</v>
      </c>
      <c r="C138" s="61">
        <f>'Ostatní soutěže'!C52</f>
        <v>6</v>
      </c>
      <c r="D138" s="61" t="str">
        <f>'Ostatní soutěže'!D52</f>
        <v>neděle</v>
      </c>
      <c r="E138" s="62">
        <f>'Ostatní soutěže'!E52</f>
        <v>44479</v>
      </c>
      <c r="F138" s="63">
        <f>'Ostatní soutěže'!F52</f>
        <v>0.625</v>
      </c>
      <c r="G138" s="61" t="str">
        <f>'Ostatní soutěže'!G52</f>
        <v>Pedagog ČB</v>
      </c>
      <c r="H138" s="61" t="str">
        <f>'Ostatní soutěže'!H52</f>
        <v>SK Pedagog České Budějovice</v>
      </c>
      <c r="I138" s="61" t="str">
        <f>'Ostatní soutěže'!I52</f>
        <v>TJ Snack Dobřany</v>
      </c>
      <c r="J138" s="128">
        <f>'Ostatní soutěže'!J52</f>
        <v>0</v>
      </c>
      <c r="K138" s="7"/>
    </row>
    <row r="139" spans="1:11" ht="11.25" customHeight="1" x14ac:dyDescent="0.15">
      <c r="A139" s="60" t="str">
        <f>'Ostatní soutěže'!A53</f>
        <v>1.L - div.Z</v>
      </c>
      <c r="B139" s="61">
        <f>'Ostatní soutěže'!B53</f>
        <v>2018</v>
      </c>
      <c r="C139" s="61">
        <f>'Ostatní soutěže'!C53</f>
        <v>6</v>
      </c>
      <c r="D139" s="61" t="str">
        <f>'Ostatní soutěže'!D53</f>
        <v>neděle</v>
      </c>
      <c r="E139" s="62">
        <f>'Ostatní soutěže'!E53</f>
        <v>44479</v>
      </c>
      <c r="F139" s="63">
        <f>'Ostatní soutěže'!F53</f>
        <v>0.625</v>
      </c>
      <c r="G139" s="61" t="str">
        <f>'Ostatní soutěže'!G53</f>
        <v>Suchdol nad Lužnicí</v>
      </c>
      <c r="H139" s="61" t="str">
        <f>'Ostatní soutěže'!H53</f>
        <v>SK Suchdol nad Lužnicí</v>
      </c>
      <c r="I139" s="61" t="str">
        <f>'Ostatní soutěže'!I53</f>
        <v>HBC Nové Strašecí</v>
      </c>
      <c r="J139" s="128">
        <f>'Ostatní soutěže'!J53</f>
        <v>0</v>
      </c>
      <c r="K139" s="7"/>
    </row>
    <row r="140" spans="1:11" ht="11.25" customHeight="1" x14ac:dyDescent="0.15">
      <c r="A140" s="80" t="str">
        <f>'2.L'!A40</f>
        <v>2.L</v>
      </c>
      <c r="B140" s="76">
        <f>'2.L'!B40</f>
        <v>31031</v>
      </c>
      <c r="C140" s="76">
        <f>'2.L'!C40</f>
        <v>7</v>
      </c>
      <c r="D140" s="76" t="str">
        <f>'2.L'!D40</f>
        <v>sobota</v>
      </c>
      <c r="E140" s="77">
        <f>'2.L'!E40</f>
        <v>44485</v>
      </c>
      <c r="F140" s="78">
        <f>'2.L'!F40</f>
        <v>0.41666666666666669</v>
      </c>
      <c r="G140" s="76" t="str">
        <f>'2.L'!G40</f>
        <v>Pedagog ČB</v>
      </c>
      <c r="H140" s="76" t="str">
        <f>'2.L'!H40</f>
        <v>HBC Vikings České Budějovice</v>
      </c>
      <c r="I140" s="76" t="str">
        <f>'2.L'!I40</f>
        <v>HBC Prachatice B</v>
      </c>
      <c r="J140" s="75">
        <f>'2.L'!J40</f>
        <v>0</v>
      </c>
      <c r="K140" s="7"/>
    </row>
    <row r="141" spans="1:11" ht="11.25" customHeight="1" x14ac:dyDescent="0.15">
      <c r="A141" s="74" t="str">
        <f>LSŽ!A35</f>
        <v>LSŽ</v>
      </c>
      <c r="B141" s="76">
        <f>LSŽ!B35</f>
        <v>46027</v>
      </c>
      <c r="C141" s="76">
        <f>LSŽ!C35</f>
        <v>6</v>
      </c>
      <c r="D141" s="76" t="str">
        <f>LSŽ!D35</f>
        <v>Sobota</v>
      </c>
      <c r="E141" s="77">
        <f>LSŽ!E35</f>
        <v>44485</v>
      </c>
      <c r="F141" s="78">
        <f>LSŽ!F35</f>
        <v>0.41666666666666669</v>
      </c>
      <c r="G141" s="76" t="str">
        <f>LSŽ!G35</f>
        <v>Suchdol nad Lužnicí</v>
      </c>
      <c r="H141" s="76" t="str">
        <f>LSŽ!H35</f>
        <v>SK Suchdol nad Lužnicí</v>
      </c>
      <c r="I141" s="76" t="str">
        <f>LSŽ!I35</f>
        <v>HbC Zliv</v>
      </c>
      <c r="J141" s="75">
        <f>LSŽ!J35</f>
        <v>0</v>
      </c>
      <c r="K141" s="7"/>
    </row>
    <row r="142" spans="1:11" ht="11.25" customHeight="1" x14ac:dyDescent="0.15">
      <c r="A142" s="74" t="str">
        <f>LSŽ!A37</f>
        <v>LSŽ</v>
      </c>
      <c r="B142" s="76">
        <f>LSŽ!B37</f>
        <v>46029</v>
      </c>
      <c r="C142" s="76">
        <f>LSŽ!C37</f>
        <v>6</v>
      </c>
      <c r="D142" s="76" t="str">
        <f>LSŽ!D37</f>
        <v>Sobota</v>
      </c>
      <c r="E142" s="77">
        <f>LSŽ!E37</f>
        <v>44485</v>
      </c>
      <c r="F142" s="78">
        <f>LSŽ!F37</f>
        <v>0.41666666666666669</v>
      </c>
      <c r="G142" s="76" t="str">
        <f>LSŽ!G37</f>
        <v>Blovice</v>
      </c>
      <c r="H142" s="76" t="str">
        <f>LSŽ!H37</f>
        <v>SK INTER Blovice</v>
      </c>
      <c r="I142" s="76" t="str">
        <f>LSŽ!I37</f>
        <v>TJ Blatná Datels</v>
      </c>
      <c r="J142" s="75">
        <f>LSŽ!J37</f>
        <v>0</v>
      </c>
      <c r="K142" s="7"/>
    </row>
    <row r="143" spans="1:11" ht="11.25" customHeight="1" x14ac:dyDescent="0.15">
      <c r="A143" s="80" t="str">
        <f>'2.L'!A42</f>
        <v>2.L</v>
      </c>
      <c r="B143" s="76">
        <f>'2.L'!B42</f>
        <v>31033</v>
      </c>
      <c r="C143" s="76">
        <f>'2.L'!C42</f>
        <v>7</v>
      </c>
      <c r="D143" s="76" t="str">
        <f>'2.L'!D42</f>
        <v>sobota</v>
      </c>
      <c r="E143" s="77">
        <f>'2.L'!E42</f>
        <v>44485</v>
      </c>
      <c r="F143" s="78">
        <f>'2.L'!F42</f>
        <v>0.45833333333333331</v>
      </c>
      <c r="G143" s="76" t="str">
        <f>'2.L'!G42</f>
        <v>Jindřichův Hradec</v>
      </c>
      <c r="H143" s="76" t="str">
        <f>'2.L'!H42</f>
        <v>TJ HBC Olymp Jindřichův Hradec</v>
      </c>
      <c r="I143" s="76" t="str">
        <f>'2.L'!I42</f>
        <v>HbC Zliv</v>
      </c>
      <c r="J143" s="75">
        <f>'2.L'!J42</f>
        <v>0</v>
      </c>
      <c r="K143" s="7"/>
    </row>
    <row r="144" spans="1:11" ht="11.25" customHeight="1" x14ac:dyDescent="0.15">
      <c r="A144" s="72" t="str">
        <f>'Ostatní soutěže'!A54</f>
        <v>2.L-ČZ</v>
      </c>
      <c r="B144" s="61">
        <f>'Ostatní soutěže'!B54</f>
        <v>41020</v>
      </c>
      <c r="C144" s="61">
        <f>'Ostatní soutěže'!C54</f>
        <v>5</v>
      </c>
      <c r="D144" s="61" t="str">
        <f>'Ostatní soutěže'!D54</f>
        <v>Sobota</v>
      </c>
      <c r="E144" s="62">
        <f>'Ostatní soutěže'!E54</f>
        <v>44485</v>
      </c>
      <c r="F144" s="63">
        <f>'Ostatní soutěže'!F54</f>
        <v>0.45833333333333331</v>
      </c>
      <c r="G144" s="65" t="str">
        <f>'Ostatní soutěže'!G54</f>
        <v>Stříbro</v>
      </c>
      <c r="H144" s="61" t="str">
        <f>'Ostatní soutěže'!H54</f>
        <v>HC Buldoci Stříbro</v>
      </c>
      <c r="I144" s="61" t="str">
        <f>'Ostatní soutěže'!I54</f>
        <v>HCB Fireball 99 Plzeň</v>
      </c>
      <c r="J144" s="128">
        <f>'Ostatní soutěže'!J54</f>
        <v>0</v>
      </c>
      <c r="K144" s="7"/>
    </row>
    <row r="145" spans="1:11" ht="11.25" customHeight="1" x14ac:dyDescent="0.15">
      <c r="A145" s="80" t="str">
        <f>'2.L'!A41</f>
        <v>2.L</v>
      </c>
      <c r="B145" s="76">
        <f>'2.L'!B41</f>
        <v>31032</v>
      </c>
      <c r="C145" s="76">
        <f>'2.L'!C41</f>
        <v>7</v>
      </c>
      <c r="D145" s="76" t="str">
        <f>'2.L'!D41</f>
        <v>sobota</v>
      </c>
      <c r="E145" s="77">
        <f>'2.L'!E41</f>
        <v>44485</v>
      </c>
      <c r="F145" s="78">
        <f>'2.L'!F41</f>
        <v>0.5</v>
      </c>
      <c r="G145" s="76" t="str">
        <f>'2.L'!G41</f>
        <v>Pedagog ČB</v>
      </c>
      <c r="H145" s="76" t="str">
        <f>'2.L'!H41</f>
        <v>SK HC Rosa České Budějovice</v>
      </c>
      <c r="I145" s="76" t="str">
        <f>'2.L'!I41</f>
        <v>HC ŠD Písek</v>
      </c>
      <c r="J145" s="75">
        <f>'2.L'!J41</f>
        <v>0</v>
      </c>
      <c r="K145" s="7"/>
    </row>
    <row r="146" spans="1:11" ht="11.25" customHeight="1" x14ac:dyDescent="0.15">
      <c r="A146" s="74" t="str">
        <f>LSŽ!A38</f>
        <v>LSŽ</v>
      </c>
      <c r="B146" s="76">
        <f>LSŽ!B38</f>
        <v>46030</v>
      </c>
      <c r="C146" s="76">
        <f>LSŽ!C38</f>
        <v>6</v>
      </c>
      <c r="D146" s="76" t="str">
        <f>LSŽ!D38</f>
        <v>Sobota</v>
      </c>
      <c r="E146" s="77">
        <f>LSŽ!E38</f>
        <v>44485</v>
      </c>
      <c r="F146" s="78">
        <f>LSŽ!F38</f>
        <v>0.5</v>
      </c>
      <c r="G146" s="76" t="str">
        <f>LSŽ!G38</f>
        <v>Dobřany</v>
      </c>
      <c r="H146" s="76" t="str">
        <f>LSŽ!H38</f>
        <v>TJ Snack Dobřany</v>
      </c>
      <c r="I146" s="76" t="str">
        <f>LSŽ!I38</f>
        <v>TJ Tatran Třemošná</v>
      </c>
      <c r="J146" s="75" t="str">
        <f>LSŽ!J38</f>
        <v>LK RSHb ČZ - 10-2021-2022</v>
      </c>
      <c r="K146" s="7"/>
    </row>
    <row r="147" spans="1:11" ht="11.25" customHeight="1" x14ac:dyDescent="0.15">
      <c r="A147" s="120" t="str">
        <f>'PP a MP'!A7</f>
        <v>PP</v>
      </c>
      <c r="B147" s="2" t="str">
        <f>'PP a MP'!B7</f>
        <v/>
      </c>
      <c r="C147" s="2">
        <f>'PP a MP'!C7</f>
        <v>2</v>
      </c>
      <c r="D147" s="2" t="str">
        <f>'PP a MP'!D7</f>
        <v>sobota</v>
      </c>
      <c r="E147" s="5">
        <f>'PP a MP'!E7</f>
        <v>44485</v>
      </c>
      <c r="F147" s="6">
        <f>'PP a MP'!F7</f>
        <v>0.5</v>
      </c>
      <c r="G147" s="2" t="str">
        <f>'PP a MP'!G7</f>
        <v>Suchdol nad Lužnicí</v>
      </c>
      <c r="H147" s="2" t="str">
        <f>'PP a MP'!H7</f>
        <v>turnaj Přeboru PŘÍPRAVEK</v>
      </c>
      <c r="I147" s="2">
        <f>'PP a MP'!I7</f>
        <v>0</v>
      </c>
      <c r="J147" s="7">
        <f>'PP a MP'!J7</f>
        <v>0</v>
      </c>
      <c r="K147" s="7"/>
    </row>
    <row r="148" spans="1:11" ht="11.25" customHeight="1" x14ac:dyDescent="0.15">
      <c r="A148" s="121" t="str">
        <f>'PP a MP'!A8</f>
        <v>MP</v>
      </c>
      <c r="B148" s="2" t="str">
        <f>'PP a MP'!B8</f>
        <v/>
      </c>
      <c r="C148" s="2">
        <f>'PP a MP'!C8</f>
        <v>2</v>
      </c>
      <c r="D148" s="2" t="str">
        <f>'PP a MP'!D8</f>
        <v>sobota</v>
      </c>
      <c r="E148" s="5">
        <f>'PP a MP'!E8</f>
        <v>44485</v>
      </c>
      <c r="F148" s="6">
        <f>'PP a MP'!F8</f>
        <v>0.5</v>
      </c>
      <c r="G148" s="2" t="str">
        <f>'PP a MP'!G8</f>
        <v>Suchdol nad Lužnicí</v>
      </c>
      <c r="H148" s="2">
        <f>'PP a MP'!H8</f>
        <v>0</v>
      </c>
      <c r="I148" s="2" t="str">
        <f>'PP a MP'!I8</f>
        <v>turnaj Přeboru MINIPŘÍPRAVEK</v>
      </c>
      <c r="J148" s="7">
        <f>'PP a MP'!J8</f>
        <v>0</v>
      </c>
      <c r="K148" s="7"/>
    </row>
    <row r="149" spans="1:11" ht="11.25" customHeight="1" x14ac:dyDescent="0.15">
      <c r="A149" s="69" t="str">
        <f>'Ostatní soutěže'!A55</f>
        <v>ELJ - div.Z</v>
      </c>
      <c r="B149" s="61">
        <f>'Ostatní soutěže'!B55</f>
        <v>4029</v>
      </c>
      <c r="C149" s="61">
        <f>'Ostatní soutěže'!C55</f>
        <v>9</v>
      </c>
      <c r="D149" s="61" t="str">
        <f>'Ostatní soutěže'!D55</f>
        <v>sobota</v>
      </c>
      <c r="E149" s="62">
        <f>'Ostatní soutěže'!E55</f>
        <v>44485</v>
      </c>
      <c r="F149" s="63">
        <f>'Ostatní soutěže'!F55</f>
        <v>0.54166666666666663</v>
      </c>
      <c r="G149" s="61" t="str">
        <f>'Ostatní soutěže'!G55</f>
        <v>Prachatice</v>
      </c>
      <c r="H149" s="61" t="str">
        <f>'Ostatní soutěže'!H55</f>
        <v>HBC Prachatice</v>
      </c>
      <c r="I149" s="61" t="str">
        <f>'Ostatní soutěže'!I55</f>
        <v>HBC Plzeň</v>
      </c>
      <c r="J149" s="128">
        <f>'Ostatní soutěže'!J55</f>
        <v>0</v>
      </c>
      <c r="K149" s="7"/>
    </row>
    <row r="150" spans="1:11" ht="11.25" customHeight="1" x14ac:dyDescent="0.15">
      <c r="A150" s="80" t="str">
        <f>'2.L'!A43</f>
        <v>2.L</v>
      </c>
      <c r="B150" s="76">
        <f>'2.L'!B43</f>
        <v>31034</v>
      </c>
      <c r="C150" s="76">
        <f>'2.L'!C43</f>
        <v>7</v>
      </c>
      <c r="D150" s="76" t="str">
        <f>'2.L'!D43</f>
        <v>sobota</v>
      </c>
      <c r="E150" s="77">
        <f>'2.L'!E43</f>
        <v>44485</v>
      </c>
      <c r="F150" s="78">
        <f>'2.L'!F43</f>
        <v>0.58333333333333337</v>
      </c>
      <c r="G150" s="76" t="str">
        <f>'2.L'!G43</f>
        <v>Nová Včelnice</v>
      </c>
      <c r="H150" s="76" t="str">
        <f>'2.L'!H43</f>
        <v>TJ HC Dranreb Nová Včelnice</v>
      </c>
      <c r="I150" s="76" t="str">
        <f>'2.L'!I43</f>
        <v>SK Suchdol nad Lužnicí B</v>
      </c>
      <c r="J150" s="75">
        <f>'2.L'!J43</f>
        <v>0</v>
      </c>
      <c r="K150" s="7"/>
    </row>
    <row r="151" spans="1:11" ht="11.25" customHeight="1" x14ac:dyDescent="0.15">
      <c r="A151" s="72" t="str">
        <f>'Ostatní soutěže'!A56</f>
        <v>2.L-ČZ</v>
      </c>
      <c r="B151" s="61">
        <f>'Ostatní soutěže'!B56</f>
        <v>41017</v>
      </c>
      <c r="C151" s="61">
        <f>'Ostatní soutěže'!C56</f>
        <v>5</v>
      </c>
      <c r="D151" s="61" t="str">
        <f>'Ostatní soutěže'!D56</f>
        <v>Sobota</v>
      </c>
      <c r="E151" s="62">
        <f>'Ostatní soutěže'!E56</f>
        <v>44485</v>
      </c>
      <c r="F151" s="63">
        <f>'Ostatní soutěže'!F56</f>
        <v>0.70833333333333337</v>
      </c>
      <c r="G151" s="61" t="str">
        <f>'Ostatní soutěže'!G56</f>
        <v>Plzeň - hala</v>
      </c>
      <c r="H151" s="61" t="str">
        <f>'Ostatní soutěže'!H56</f>
        <v>HBC Taurus Plzeň</v>
      </c>
      <c r="I151" s="61" t="str">
        <f>'Ostatní soutěže'!I56</f>
        <v>HBC Plzeň-Litice</v>
      </c>
      <c r="J151" s="128">
        <f>'Ostatní soutěže'!J56</f>
        <v>0</v>
      </c>
      <c r="K151" s="7"/>
    </row>
    <row r="152" spans="1:11" ht="11.25" customHeight="1" x14ac:dyDescent="0.15">
      <c r="A152" s="80" t="str">
        <f>'2.L'!A44</f>
        <v>2.L</v>
      </c>
      <c r="B152" s="76">
        <f>'2.L'!B44</f>
        <v>31035</v>
      </c>
      <c r="C152" s="76">
        <f>'2.L'!C44</f>
        <v>7</v>
      </c>
      <c r="D152" s="76" t="str">
        <f>'2.L'!D44</f>
        <v>neděle</v>
      </c>
      <c r="E152" s="77">
        <f>'2.L'!E44</f>
        <v>44486</v>
      </c>
      <c r="F152" s="78">
        <f>'2.L'!F44</f>
        <v>0.41666666666666669</v>
      </c>
      <c r="G152" s="76" t="str">
        <f>'2.L'!G44</f>
        <v>Pluhův Žďár</v>
      </c>
      <c r="H152" s="76" t="str">
        <f>'2.L'!H44</f>
        <v>SK Beer Stars Pluhův Žďár</v>
      </c>
      <c r="I152" s="76" t="str">
        <f>'2.L'!I44</f>
        <v>SK Tábor</v>
      </c>
      <c r="J152" s="75">
        <f>'2.L'!J44</f>
        <v>0</v>
      </c>
      <c r="K152" s="7"/>
    </row>
    <row r="153" spans="1:11" ht="11.25" customHeight="1" x14ac:dyDescent="0.15">
      <c r="A153" s="73" t="str">
        <f>PMŽ!A21</f>
        <v>PMŽ</v>
      </c>
      <c r="B153" s="76">
        <f>PMŽ!B21</f>
        <v>37016</v>
      </c>
      <c r="C153" s="76" t="str">
        <f>PMŽ!C21</f>
        <v>3/5</v>
      </c>
      <c r="D153" s="76" t="str">
        <f>PMŽ!D21</f>
        <v>neděle</v>
      </c>
      <c r="E153" s="77">
        <f>PMŽ!E21</f>
        <v>44486</v>
      </c>
      <c r="F153" s="78">
        <f>PMŽ!F21</f>
        <v>0.45833333333333331</v>
      </c>
      <c r="G153" s="76" t="str">
        <f>PMŽ!G21</f>
        <v>Blovice</v>
      </c>
      <c r="H153" s="76" t="str">
        <f>PMŽ!H21</f>
        <v>SK INTER Blovice</v>
      </c>
      <c r="I153" s="76" t="str">
        <f>PMŽ!I21</f>
        <v>HBC Plzeň</v>
      </c>
      <c r="J153" s="75">
        <f>PMŽ!J21</f>
        <v>0</v>
      </c>
      <c r="K153" s="7"/>
    </row>
    <row r="154" spans="1:11" ht="11.25" customHeight="1" x14ac:dyDescent="0.15">
      <c r="A154" s="74" t="str">
        <f>LSŽ!A34</f>
        <v>LSŽ</v>
      </c>
      <c r="B154" s="76">
        <f>LSŽ!B34</f>
        <v>46026</v>
      </c>
      <c r="C154" s="76">
        <f>LSŽ!C34</f>
        <v>6</v>
      </c>
      <c r="D154" s="76" t="str">
        <f>LSŽ!D34</f>
        <v>Neděle</v>
      </c>
      <c r="E154" s="77">
        <f>LSŽ!E34</f>
        <v>44486</v>
      </c>
      <c r="F154" s="78">
        <f>LSŽ!F34</f>
        <v>0.45833333333333331</v>
      </c>
      <c r="G154" s="76" t="str">
        <f>LSŽ!G34</f>
        <v>Jindřichův Hradec</v>
      </c>
      <c r="H154" s="76" t="str">
        <f>LSŽ!H34</f>
        <v>TJ HBC OLYMP Jindřichův Hradec</v>
      </c>
      <c r="I154" s="76" t="str">
        <f>LSŽ!I34</f>
        <v>SK Pedagog České Budějovice</v>
      </c>
      <c r="J154" s="75">
        <f>LSŽ!J34</f>
        <v>0</v>
      </c>
      <c r="K154" s="7"/>
    </row>
    <row r="155" spans="1:11" ht="11.25" customHeight="1" x14ac:dyDescent="0.15">
      <c r="A155" s="74" t="str">
        <f>LSŽ!A36</f>
        <v>LSŽ</v>
      </c>
      <c r="B155" s="76">
        <f>LSŽ!B36</f>
        <v>46028</v>
      </c>
      <c r="C155" s="76">
        <f>LSŽ!C36</f>
        <v>6</v>
      </c>
      <c r="D155" s="76" t="str">
        <f>LSŽ!D36</f>
        <v>Neděle</v>
      </c>
      <c r="E155" s="77">
        <f>LSŽ!E36</f>
        <v>44486</v>
      </c>
      <c r="F155" s="78">
        <f>LSŽ!F36</f>
        <v>0.58333333333333337</v>
      </c>
      <c r="G155" s="76" t="str">
        <f>LSŽ!G36</f>
        <v>Prachatice</v>
      </c>
      <c r="H155" s="76" t="str">
        <f>LSŽ!H36</f>
        <v>HBC Prachatice</v>
      </c>
      <c r="I155" s="76" t="str">
        <f>LSŽ!I36</f>
        <v>HBC Plzeň</v>
      </c>
      <c r="J155" s="75">
        <f>LSŽ!J36</f>
        <v>0</v>
      </c>
      <c r="K155" s="7"/>
    </row>
    <row r="156" spans="1:11" ht="11.25" customHeight="1" x14ac:dyDescent="0.15">
      <c r="A156" s="69" t="str">
        <f>'Ostatní soutěže'!A57</f>
        <v>ELD - div.Z</v>
      </c>
      <c r="B156" s="61">
        <f>'Ostatní soutěže'!B57</f>
        <v>5025</v>
      </c>
      <c r="C156" s="61">
        <f>'Ostatní soutěže'!C57</f>
        <v>5</v>
      </c>
      <c r="D156" s="61" t="str">
        <f>'Ostatní soutěže'!D57</f>
        <v>neděle</v>
      </c>
      <c r="E156" s="62">
        <f>'Ostatní soutěže'!E57</f>
        <v>44486</v>
      </c>
      <c r="F156" s="63">
        <f>'Ostatní soutěže'!F57</f>
        <v>0.58333333333333337</v>
      </c>
      <c r="G156" s="65" t="str">
        <f>'Ostatní soutěže'!G57</f>
        <v>Plzeň - hala</v>
      </c>
      <c r="H156" s="61" t="str">
        <f>'Ostatní soutěže'!H57</f>
        <v>HBC Plzeň</v>
      </c>
      <c r="I156" s="61" t="str">
        <f>'Ostatní soutěže'!I57</f>
        <v>SK Suchdol nad Lužnicí</v>
      </c>
      <c r="J156" s="128">
        <f>'Ostatní soutěže'!J57</f>
        <v>0</v>
      </c>
      <c r="K156" s="7"/>
    </row>
    <row r="157" spans="1:11" ht="11.25" customHeight="1" x14ac:dyDescent="0.15">
      <c r="A157" s="72" t="str">
        <f>'Ostatní soutěže'!A58</f>
        <v>2.L-ČZ</v>
      </c>
      <c r="B157" s="61">
        <f>'Ostatní soutěže'!B58</f>
        <v>41019</v>
      </c>
      <c r="C157" s="61">
        <f>'Ostatní soutěže'!C58</f>
        <v>5</v>
      </c>
      <c r="D157" s="61" t="str">
        <f>'Ostatní soutěže'!D58</f>
        <v>Neděle</v>
      </c>
      <c r="E157" s="62">
        <f>'Ostatní soutěže'!E58</f>
        <v>44486</v>
      </c>
      <c r="F157" s="63">
        <f>'Ostatní soutěže'!F58</f>
        <v>0.58333333333333337</v>
      </c>
      <c r="G157" s="61" t="str">
        <f>'Ostatní soutěže'!G58</f>
        <v>Blatná</v>
      </c>
      <c r="H157" s="61" t="str">
        <f>'Ostatní soutěže'!H58</f>
        <v>TJ Blatná Datels</v>
      </c>
      <c r="I157" s="61" t="str">
        <f>'Ostatní soutěže'!I58</f>
        <v>Tatran Třemošná</v>
      </c>
      <c r="J157" s="128">
        <f>'Ostatní soutěže'!J58</f>
        <v>0</v>
      </c>
      <c r="K157" s="7"/>
    </row>
    <row r="158" spans="1:11" ht="11.25" customHeight="1" x14ac:dyDescent="0.15">
      <c r="A158" s="60" t="str">
        <f>'Ostatní soutěže'!A59</f>
        <v>1.L - div.Z</v>
      </c>
      <c r="B158" s="61">
        <f>'Ostatní soutěže'!B59</f>
        <v>2020</v>
      </c>
      <c r="C158" s="61">
        <f>'Ostatní soutěže'!C59</f>
        <v>7</v>
      </c>
      <c r="D158" s="61" t="str">
        <f>'Ostatní soutěže'!D59</f>
        <v>neděle</v>
      </c>
      <c r="E158" s="62">
        <f>'Ostatní soutěže'!E59</f>
        <v>44486</v>
      </c>
      <c r="F158" s="63">
        <f>'Ostatní soutěže'!F59</f>
        <v>0.625</v>
      </c>
      <c r="G158" s="61" t="str">
        <f>'Ostatní soutěže'!G59</f>
        <v>Dobřany</v>
      </c>
      <c r="H158" s="61" t="str">
        <f>'Ostatní soutěže'!H59</f>
        <v>TJ Snack Dobřany</v>
      </c>
      <c r="I158" s="65" t="str">
        <f>'Ostatní soutěže'!I59</f>
        <v>HBC Nové Strašecí</v>
      </c>
      <c r="J158" s="129">
        <f>'Ostatní soutěže'!J59</f>
        <v>0</v>
      </c>
      <c r="K158" s="7"/>
    </row>
    <row r="159" spans="1:11" ht="11.25" customHeight="1" x14ac:dyDescent="0.15">
      <c r="A159" s="60" t="str">
        <f>'Ostatní soutěže'!A60</f>
        <v>1.L - div.Z</v>
      </c>
      <c r="B159" s="61">
        <f>'Ostatní soutěže'!B60</f>
        <v>2021</v>
      </c>
      <c r="C159" s="61">
        <f>'Ostatní soutěže'!C60</f>
        <v>7</v>
      </c>
      <c r="D159" s="61" t="str">
        <f>'Ostatní soutěže'!D60</f>
        <v>neděle</v>
      </c>
      <c r="E159" s="62">
        <f>'Ostatní soutěže'!E60</f>
        <v>44486</v>
      </c>
      <c r="F159" s="63">
        <f>'Ostatní soutěže'!F60</f>
        <v>0.625</v>
      </c>
      <c r="G159" s="65" t="str">
        <f>'Ostatní soutěže'!G60</f>
        <v>Suchdol nad Lužnicí</v>
      </c>
      <c r="H159" s="61" t="str">
        <f>'Ostatní soutěže'!H60</f>
        <v>SK Suchdol nad Lužnicí</v>
      </c>
      <c r="I159" s="65" t="str">
        <f>'Ostatní soutěže'!I60</f>
        <v>SK Pedagog České Budějovice</v>
      </c>
      <c r="J159" s="129">
        <f>'Ostatní soutěže'!J60</f>
        <v>0</v>
      </c>
      <c r="K159" s="7"/>
    </row>
    <row r="160" spans="1:11" ht="11.25" customHeight="1" x14ac:dyDescent="0.15">
      <c r="A160" s="72" t="str">
        <f>'Ostatní soutěže'!A61</f>
        <v>2.L-ČZ</v>
      </c>
      <c r="B160" s="61">
        <f>'Ostatní soutěže'!B61</f>
        <v>41018</v>
      </c>
      <c r="C160" s="61">
        <f>'Ostatní soutěže'!C61</f>
        <v>5</v>
      </c>
      <c r="D160" s="61" t="str">
        <f>'Ostatní soutěže'!D61</f>
        <v>Neděle</v>
      </c>
      <c r="E160" s="62">
        <f>'Ostatní soutěže'!E61</f>
        <v>44486</v>
      </c>
      <c r="F160" s="63">
        <f>'Ostatní soutěže'!F61</f>
        <v>0.75</v>
      </c>
      <c r="G160" s="61" t="str">
        <f>'Ostatní soutěže'!G61</f>
        <v>Plzeň - hala</v>
      </c>
      <c r="H160" s="61" t="str">
        <f>'Ostatní soutěže'!H61</f>
        <v>HBC Plzeň B</v>
      </c>
      <c r="I160" s="61" t="str">
        <f>'Ostatní soutěže'!I61</f>
        <v>SK Horní Bříza</v>
      </c>
      <c r="J160" s="128">
        <f>'Ostatní soutěže'!J61</f>
        <v>0</v>
      </c>
      <c r="K160" s="7"/>
    </row>
    <row r="161" spans="1:11" ht="11.25" customHeight="1" x14ac:dyDescent="0.15">
      <c r="A161" s="73" t="str">
        <f>PMŽ!A33</f>
        <v>PMŽ</v>
      </c>
      <c r="B161" s="76">
        <f>PMŽ!B33</f>
        <v>37027</v>
      </c>
      <c r="C161" s="76" t="str">
        <f>PMŽ!C33</f>
        <v>4/8</v>
      </c>
      <c r="D161" s="76" t="str">
        <f>PMŽ!D33</f>
        <v>sobota</v>
      </c>
      <c r="E161" s="77">
        <f>PMŽ!E33</f>
        <v>44492</v>
      </c>
      <c r="F161" s="78">
        <f>PMŽ!F33</f>
        <v>0.375</v>
      </c>
      <c r="G161" s="76" t="str">
        <f>PMŽ!G33</f>
        <v>Blovice</v>
      </c>
      <c r="H161" s="76" t="str">
        <f>PMŽ!H33</f>
        <v>SK INTER Blovice</v>
      </c>
      <c r="I161" s="76" t="str">
        <f>PMŽ!I33</f>
        <v>TJ Snack Dobřany</v>
      </c>
      <c r="J161" s="75">
        <f>PMŽ!J33</f>
        <v>0</v>
      </c>
      <c r="K161" s="7"/>
    </row>
    <row r="162" spans="1:11" ht="11.25" customHeight="1" x14ac:dyDescent="0.15">
      <c r="A162" s="80" t="str">
        <f>'2.L'!A46</f>
        <v>2.L</v>
      </c>
      <c r="B162" s="76">
        <f>'2.L'!B46</f>
        <v>31036</v>
      </c>
      <c r="C162" s="76">
        <f>'2.L'!C46</f>
        <v>8</v>
      </c>
      <c r="D162" s="76" t="str">
        <f>'2.L'!D46</f>
        <v>sobota</v>
      </c>
      <c r="E162" s="77">
        <f>'2.L'!E46</f>
        <v>44492</v>
      </c>
      <c r="F162" s="78">
        <f>'2.L'!F46</f>
        <v>0.41666666666666669</v>
      </c>
      <c r="G162" s="76" t="str">
        <f>'2.L'!G46</f>
        <v>Suchdol nad Lužnicí</v>
      </c>
      <c r="H162" s="76" t="str">
        <f>'2.L'!H46</f>
        <v>SK Suchdol nad Lužnicí B</v>
      </c>
      <c r="I162" s="76" t="str">
        <f>'2.L'!I46</f>
        <v>SK Beer Stars Pluhův Žďár</v>
      </c>
      <c r="J162" s="75">
        <f>'2.L'!J46</f>
        <v>0</v>
      </c>
      <c r="K162" s="7"/>
    </row>
    <row r="163" spans="1:11" ht="11.25" customHeight="1" x14ac:dyDescent="0.15">
      <c r="A163" s="80" t="str">
        <f>'2.L'!A49</f>
        <v>2.L</v>
      </c>
      <c r="B163" s="76">
        <f>'2.L'!B49</f>
        <v>31039</v>
      </c>
      <c r="C163" s="76">
        <f>'2.L'!C49</f>
        <v>8</v>
      </c>
      <c r="D163" s="76" t="str">
        <f>'2.L'!D49</f>
        <v>sobota</v>
      </c>
      <c r="E163" s="77">
        <f>'2.L'!E49</f>
        <v>44492</v>
      </c>
      <c r="F163" s="78">
        <f>'2.L'!F49</f>
        <v>0.41666666666666669</v>
      </c>
      <c r="G163" s="76" t="str">
        <f>'2.L'!G49</f>
        <v>Prachatice</v>
      </c>
      <c r="H163" s="76" t="str">
        <f>'2.L'!H49</f>
        <v>HBC Prachatice B</v>
      </c>
      <c r="I163" s="76" t="str">
        <f>'2.L'!I49</f>
        <v>SK HC Rosa České Budějovice</v>
      </c>
      <c r="J163" s="75">
        <f>'2.L'!J49</f>
        <v>0</v>
      </c>
      <c r="K163" s="7"/>
    </row>
    <row r="164" spans="1:11" ht="11.25" customHeight="1" x14ac:dyDescent="0.15">
      <c r="A164" s="73" t="str">
        <f>PMŽ!A34</f>
        <v>PMŽ</v>
      </c>
      <c r="B164" s="76">
        <f>PMŽ!B34</f>
        <v>37028</v>
      </c>
      <c r="C164" s="76" t="str">
        <f>PMŽ!C34</f>
        <v>4/8</v>
      </c>
      <c r="D164" s="76" t="str">
        <f>PMŽ!D34</f>
        <v>sobota</v>
      </c>
      <c r="E164" s="77">
        <f>PMŽ!E34</f>
        <v>44492</v>
      </c>
      <c r="F164" s="78">
        <f>PMŽ!F34</f>
        <v>0.4375</v>
      </c>
      <c r="G164" s="76" t="str">
        <f>PMŽ!G34</f>
        <v>Blovice</v>
      </c>
      <c r="H164" s="76" t="str">
        <f>PMŽ!H34</f>
        <v>TJ Snack Dobřany</v>
      </c>
      <c r="I164" s="76" t="str">
        <f>PMŽ!I34</f>
        <v>TJ Blatná Datels</v>
      </c>
      <c r="J164" s="75">
        <f>PMŽ!J34</f>
        <v>0</v>
      </c>
      <c r="K164" s="7"/>
    </row>
    <row r="165" spans="1:11" ht="11.25" customHeight="1" x14ac:dyDescent="0.15">
      <c r="A165" s="72" t="str">
        <f>'Ostatní soutěže'!A62</f>
        <v>2.L-ČZ</v>
      </c>
      <c r="B165" s="61">
        <f>'Ostatní soutěže'!B62</f>
        <v>41021</v>
      </c>
      <c r="C165" s="61">
        <f>'Ostatní soutěže'!C62</f>
        <v>6</v>
      </c>
      <c r="D165" s="61" t="str">
        <f>'Ostatní soutěže'!D62</f>
        <v>Sobota</v>
      </c>
      <c r="E165" s="62">
        <f>'Ostatní soutěže'!E62</f>
        <v>44492</v>
      </c>
      <c r="F165" s="63">
        <f>'Ostatní soutěže'!F62</f>
        <v>0.45833333333333331</v>
      </c>
      <c r="G165" s="61" t="str">
        <f>'Ostatní soutěže'!G62</f>
        <v>Stříbro</v>
      </c>
      <c r="H165" s="63" t="str">
        <f>'Ostatní soutěže'!H62</f>
        <v>HC Buldoci Stříbro</v>
      </c>
      <c r="I165" s="63" t="str">
        <f>'Ostatní soutěže'!I62</f>
        <v>Tatran Třemošná</v>
      </c>
      <c r="J165" s="130">
        <f>'Ostatní soutěže'!J62</f>
        <v>0</v>
      </c>
      <c r="K165" s="7"/>
    </row>
    <row r="166" spans="1:11" ht="11.25" customHeight="1" x14ac:dyDescent="0.15">
      <c r="A166" s="70" t="str">
        <f>'Ostatní soutěže'!A63</f>
        <v>Extraliga</v>
      </c>
      <c r="B166" s="65">
        <f>'Ostatní soutěže'!B63</f>
        <v>1050</v>
      </c>
      <c r="C166" s="65">
        <f>'Ostatní soutěže'!C63</f>
        <v>8</v>
      </c>
      <c r="D166" s="61" t="str">
        <f>'Ostatní soutěže'!D63</f>
        <v>sobota</v>
      </c>
      <c r="E166" s="62">
        <f>'Ostatní soutěže'!E63</f>
        <v>44492</v>
      </c>
      <c r="F166" s="63">
        <f>'Ostatní soutěže'!F63</f>
        <v>0.5</v>
      </c>
      <c r="G166" s="63" t="str">
        <f>'Ostatní soutěže'!G63</f>
        <v>Dobřany</v>
      </c>
      <c r="H166" s="63" t="str">
        <f>'Ostatní soutěže'!H63</f>
        <v>TJ Snack Dobřany</v>
      </c>
      <c r="I166" s="63" t="str">
        <f>'Ostatní soutěže'!I63</f>
        <v>HBC Most</v>
      </c>
      <c r="J166" s="130">
        <f>'Ostatní soutěže'!J63</f>
        <v>0</v>
      </c>
      <c r="K166" s="7"/>
    </row>
    <row r="167" spans="1:11" ht="11.25" customHeight="1" x14ac:dyDescent="0.15">
      <c r="A167" s="73" t="str">
        <f>PMŽ!A35</f>
        <v>PMŽ</v>
      </c>
      <c r="B167" s="76">
        <f>PMŽ!B35</f>
        <v>37029</v>
      </c>
      <c r="C167" s="76" t="str">
        <f>PMŽ!C35</f>
        <v>4/8</v>
      </c>
      <c r="D167" s="76" t="str">
        <f>PMŽ!D35</f>
        <v>sobota</v>
      </c>
      <c r="E167" s="77">
        <f>PMŽ!E35</f>
        <v>44492</v>
      </c>
      <c r="F167" s="78">
        <f>PMŽ!F35</f>
        <v>0.5</v>
      </c>
      <c r="G167" s="76" t="str">
        <f>PMŽ!G35</f>
        <v>Blovice</v>
      </c>
      <c r="H167" s="76" t="str">
        <f>PMŽ!H35</f>
        <v>SK INTER Blovice</v>
      </c>
      <c r="I167" s="76" t="str">
        <f>PMŽ!I35</f>
        <v>TJ Blatná Datels</v>
      </c>
      <c r="J167" s="75">
        <f>PMŽ!J35</f>
        <v>0</v>
      </c>
      <c r="K167" s="7"/>
    </row>
    <row r="168" spans="1:11" ht="11.25" customHeight="1" x14ac:dyDescent="0.15">
      <c r="A168" s="120" t="str">
        <f>'PP a MP'!A10</f>
        <v>PP</v>
      </c>
      <c r="B168" s="2" t="str">
        <f>'PP a MP'!B10</f>
        <v/>
      </c>
      <c r="C168" s="2">
        <f>'PP a MP'!C10</f>
        <v>3</v>
      </c>
      <c r="D168" s="2" t="str">
        <f>'PP a MP'!D10</f>
        <v>sobota</v>
      </c>
      <c r="E168" s="5">
        <f>'PP a MP'!E10</f>
        <v>44492</v>
      </c>
      <c r="F168" s="6">
        <f>'PP a MP'!F10</f>
        <v>0.5</v>
      </c>
      <c r="G168" s="2" t="str">
        <f>'PP a MP'!G10</f>
        <v>Prachatice</v>
      </c>
      <c r="H168" s="2" t="str">
        <f>'PP a MP'!H10</f>
        <v>turnaj Přeboru PŘÍPRAVEK</v>
      </c>
      <c r="I168" s="2">
        <f>'PP a MP'!I10</f>
        <v>0</v>
      </c>
      <c r="J168" s="7">
        <f>'PP a MP'!J10</f>
        <v>0</v>
      </c>
      <c r="K168" s="7"/>
    </row>
    <row r="169" spans="1:11" ht="11.25" customHeight="1" x14ac:dyDescent="0.15">
      <c r="A169" s="121" t="str">
        <f>'PP a MP'!A11</f>
        <v>MP</v>
      </c>
      <c r="B169" s="2" t="str">
        <f>'PP a MP'!B11</f>
        <v/>
      </c>
      <c r="C169" s="2">
        <f>'PP a MP'!C11</f>
        <v>3</v>
      </c>
      <c r="D169" s="2" t="str">
        <f>'PP a MP'!D11</f>
        <v>sobota</v>
      </c>
      <c r="E169" s="5">
        <f>'PP a MP'!E11</f>
        <v>44492</v>
      </c>
      <c r="F169" s="6">
        <f>'PP a MP'!F11</f>
        <v>0.5</v>
      </c>
      <c r="G169" s="2" t="str">
        <f>'PP a MP'!G11</f>
        <v>Prachatice</v>
      </c>
      <c r="H169" s="2">
        <f>'PP a MP'!H11</f>
        <v>0</v>
      </c>
      <c r="I169" s="2" t="str">
        <f>'PP a MP'!I11</f>
        <v>turnaj Přeboru MINIPŘÍPRAVEK</v>
      </c>
      <c r="J169" s="7">
        <f>'PP a MP'!J11</f>
        <v>0</v>
      </c>
      <c r="K169" s="7"/>
    </row>
    <row r="170" spans="1:11" ht="11.25" customHeight="1" x14ac:dyDescent="0.15">
      <c r="A170" s="69" t="str">
        <f>'Ostatní soutěže'!A64</f>
        <v>ELJ - div.Z</v>
      </c>
      <c r="B170" s="61">
        <f>'Ostatní soutěže'!B64</f>
        <v>4033</v>
      </c>
      <c r="C170" s="61">
        <f>'Ostatní soutěže'!C64</f>
        <v>8</v>
      </c>
      <c r="D170" s="61" t="str">
        <f>'Ostatní soutěže'!D64</f>
        <v>sobota</v>
      </c>
      <c r="E170" s="62">
        <f>'Ostatní soutěže'!E64</f>
        <v>44492</v>
      </c>
      <c r="F170" s="63">
        <f>'Ostatní soutěže'!F64</f>
        <v>0.5625</v>
      </c>
      <c r="G170" s="63" t="str">
        <f>'Ostatní soutěže'!G64</f>
        <v>Plzeň - hala</v>
      </c>
      <c r="H170" s="63" t="str">
        <f>'Ostatní soutěže'!H64</f>
        <v>HBC Plzeň</v>
      </c>
      <c r="I170" s="63" t="str">
        <f>'Ostatní soutěže'!I64</f>
        <v>Elba DDM Ústí nad Labem</v>
      </c>
      <c r="J170" s="130">
        <f>'Ostatní soutěže'!J64</f>
        <v>0</v>
      </c>
      <c r="K170" s="7"/>
    </row>
    <row r="171" spans="1:11" ht="11.25" customHeight="1" x14ac:dyDescent="0.15">
      <c r="A171" s="80" t="str">
        <f>'2.L'!A47</f>
        <v>2.L</v>
      </c>
      <c r="B171" s="76">
        <f>'2.L'!B47</f>
        <v>31037</v>
      </c>
      <c r="C171" s="76">
        <f>'2.L'!C47</f>
        <v>8</v>
      </c>
      <c r="D171" s="76" t="str">
        <f>'2.L'!D47</f>
        <v>sobota</v>
      </c>
      <c r="E171" s="77">
        <f>'2.L'!E47</f>
        <v>44492</v>
      </c>
      <c r="F171" s="78">
        <f>'2.L'!F47</f>
        <v>0.58333333333333337</v>
      </c>
      <c r="G171" s="76" t="str">
        <f>'2.L'!G47</f>
        <v>Nová Včelnice</v>
      </c>
      <c r="H171" s="76" t="str">
        <f>'2.L'!H47</f>
        <v>TJ HC Dranreb Nová Včelnice</v>
      </c>
      <c r="I171" s="76" t="str">
        <f>'2.L'!I47</f>
        <v>HbC Zliv</v>
      </c>
      <c r="J171" s="75">
        <f>'2.L'!J47</f>
        <v>0</v>
      </c>
      <c r="K171" s="7"/>
    </row>
    <row r="172" spans="1:11" ht="11.25" customHeight="1" x14ac:dyDescent="0.15">
      <c r="A172" s="70" t="str">
        <f>'Ostatní soutěže'!A65</f>
        <v>Extraliga</v>
      </c>
      <c r="B172" s="61">
        <f>'Ostatní soutěže'!B65</f>
        <v>1049</v>
      </c>
      <c r="C172" s="61">
        <f>'Ostatní soutěže'!C65</f>
        <v>8</v>
      </c>
      <c r="D172" s="61" t="str">
        <f>'Ostatní soutěže'!D65</f>
        <v>sobota</v>
      </c>
      <c r="E172" s="62">
        <f>'Ostatní soutěže'!E65</f>
        <v>44492</v>
      </c>
      <c r="F172" s="63">
        <f>'Ostatní soutěže'!F65</f>
        <v>0.66666666666666663</v>
      </c>
      <c r="G172" s="61" t="str">
        <f>'Ostatní soutěže'!G65</f>
        <v>Plzeň - hala</v>
      </c>
      <c r="H172" s="63" t="str">
        <f>'Ostatní soutěže'!H65</f>
        <v>HBC Plzeň</v>
      </c>
      <c r="I172" s="63" t="str">
        <f>'Ostatní soutěže'!I65</f>
        <v>Elba DDM Ústí nad Labem</v>
      </c>
      <c r="J172" s="130">
        <f>'Ostatní soutěže'!J65</f>
        <v>0</v>
      </c>
      <c r="K172" s="7"/>
    </row>
    <row r="173" spans="1:11" ht="11.25" customHeight="1" x14ac:dyDescent="0.15">
      <c r="A173" s="80" t="str">
        <f>'2.L'!A50</f>
        <v>2.L</v>
      </c>
      <c r="B173" s="76">
        <f>'2.L'!B50</f>
        <v>31040</v>
      </c>
      <c r="C173" s="76">
        <f>'2.L'!C50</f>
        <v>8</v>
      </c>
      <c r="D173" s="76" t="str">
        <f>'2.L'!D50</f>
        <v>neděle</v>
      </c>
      <c r="E173" s="77">
        <f>'2.L'!E50</f>
        <v>44493</v>
      </c>
      <c r="F173" s="78">
        <f>'2.L'!F50</f>
        <v>0.39583333333333331</v>
      </c>
      <c r="G173" s="76" t="str">
        <f>'2.L'!G50</f>
        <v>Prachatice</v>
      </c>
      <c r="H173" s="76" t="str">
        <f>'2.L'!H50</f>
        <v>HBC Volary Flames</v>
      </c>
      <c r="I173" s="76" t="str">
        <f>'2.L'!I50</f>
        <v>HBC Vikings České Budějovice</v>
      </c>
      <c r="J173" s="75">
        <f>'2.L'!J50</f>
        <v>0</v>
      </c>
      <c r="K173" s="7"/>
    </row>
    <row r="174" spans="1:11" ht="11.25" customHeight="1" x14ac:dyDescent="0.15">
      <c r="A174" s="80" t="str">
        <f>'2.L'!A48</f>
        <v>2.L</v>
      </c>
      <c r="B174" s="76">
        <f>'2.L'!B48</f>
        <v>31038</v>
      </c>
      <c r="C174" s="76">
        <f>'2.L'!C48</f>
        <v>8</v>
      </c>
      <c r="D174" s="76" t="str">
        <f>'2.L'!D48</f>
        <v>neděle</v>
      </c>
      <c r="E174" s="77">
        <f>'2.L'!E48</f>
        <v>44493</v>
      </c>
      <c r="F174" s="78">
        <f>'2.L'!F48</f>
        <v>0.41666666666666669</v>
      </c>
      <c r="G174" s="76" t="str">
        <f>'2.L'!G48</f>
        <v>Písek</v>
      </c>
      <c r="H174" s="76" t="str">
        <f>'2.L'!H48</f>
        <v>HC ŠD Písek</v>
      </c>
      <c r="I174" s="76" t="str">
        <f>'2.L'!I48</f>
        <v>TJ HBC Olymp Jindřichův Hradec</v>
      </c>
      <c r="J174" s="75">
        <f>'2.L'!J48</f>
        <v>0</v>
      </c>
      <c r="K174" s="7"/>
    </row>
    <row r="175" spans="1:11" ht="11.25" customHeight="1" x14ac:dyDescent="0.15">
      <c r="A175" s="73" t="str">
        <f>PMŽ!A29</f>
        <v>PMŽ</v>
      </c>
      <c r="B175" s="76">
        <f>PMŽ!B29</f>
        <v>37023</v>
      </c>
      <c r="C175" s="76" t="str">
        <f>PMŽ!C29</f>
        <v>4/7</v>
      </c>
      <c r="D175" s="76" t="str">
        <f>PMŽ!D29</f>
        <v>neděle</v>
      </c>
      <c r="E175" s="77">
        <f>PMŽ!E29</f>
        <v>44493</v>
      </c>
      <c r="F175" s="78">
        <f>PMŽ!F29</f>
        <v>0.41666666666666669</v>
      </c>
      <c r="G175" s="76" t="str">
        <f>PMŽ!G29</f>
        <v>Plzeň - hala</v>
      </c>
      <c r="H175" s="76" t="str">
        <f>PMŽ!H29</f>
        <v>HBC Plzeň</v>
      </c>
      <c r="I175" s="76" t="str">
        <f>PMŽ!I29</f>
        <v>HC ŠD Písek</v>
      </c>
      <c r="J175" s="75">
        <f>PMŽ!J29</f>
        <v>0</v>
      </c>
      <c r="K175" s="7"/>
    </row>
    <row r="176" spans="1:11" ht="11.25" customHeight="1" x14ac:dyDescent="0.15">
      <c r="A176" s="73" t="str">
        <f>PMŽ!A32</f>
        <v>PMŽ</v>
      </c>
      <c r="B176" s="76">
        <f>PMŽ!B32</f>
        <v>37026</v>
      </c>
      <c r="C176" s="76" t="str">
        <f>PMŽ!C32</f>
        <v>4/7</v>
      </c>
      <c r="D176" s="76" t="str">
        <f>PMŽ!D32</f>
        <v>neděle</v>
      </c>
      <c r="E176" s="77">
        <f>PMŽ!E32</f>
        <v>44493</v>
      </c>
      <c r="F176" s="78">
        <f>PMŽ!F32</f>
        <v>0.41666666666666669</v>
      </c>
      <c r="G176" s="76" t="str">
        <f>PMŽ!G32</f>
        <v>Třemošná</v>
      </c>
      <c r="H176" s="76" t="str">
        <f>PMŽ!H32</f>
        <v>TJ Tatran Třemošná</v>
      </c>
      <c r="I176" s="76" t="str">
        <f>PMŽ!I32</f>
        <v>HBC Prachatice</v>
      </c>
      <c r="J176" s="75">
        <f>PMŽ!J32</f>
        <v>0</v>
      </c>
      <c r="K176" s="7"/>
    </row>
    <row r="177" spans="1:11" ht="11.25" customHeight="1" x14ac:dyDescent="0.15">
      <c r="A177" s="74" t="str">
        <f>LSŽ!A41</f>
        <v>LSŽ</v>
      </c>
      <c r="B177" s="76">
        <f>LSŽ!B41</f>
        <v>46032</v>
      </c>
      <c r="C177" s="76">
        <f>LSŽ!C41</f>
        <v>7</v>
      </c>
      <c r="D177" s="76" t="str">
        <f>LSŽ!D41</f>
        <v>Neděle</v>
      </c>
      <c r="E177" s="77">
        <f>LSŽ!E41</f>
        <v>44493</v>
      </c>
      <c r="F177" s="78">
        <f>LSŽ!F41</f>
        <v>0.41666666666666669</v>
      </c>
      <c r="G177" s="76" t="str">
        <f>LSŽ!G41</f>
        <v>Blatná</v>
      </c>
      <c r="H177" s="76" t="str">
        <f>LSŽ!H41</f>
        <v>TJ Blatná Datels</v>
      </c>
      <c r="I177" s="76" t="str">
        <f>LSŽ!I41</f>
        <v>TJ Snack Dobřany</v>
      </c>
      <c r="J177" s="75">
        <f>LSŽ!J41</f>
        <v>0</v>
      </c>
      <c r="K177" s="7"/>
    </row>
    <row r="178" spans="1:11" ht="11.25" customHeight="1" x14ac:dyDescent="0.15">
      <c r="A178" s="69" t="str">
        <f>'Ostatní soutěže'!A66</f>
        <v>ELD - div.Z</v>
      </c>
      <c r="B178" s="61">
        <f>'Ostatní soutěže'!B66</f>
        <v>5026</v>
      </c>
      <c r="C178" s="61">
        <f>'Ostatní soutěže'!C66</f>
        <v>6</v>
      </c>
      <c r="D178" s="61" t="str">
        <f>'Ostatní soutěže'!D66</f>
        <v>neděle</v>
      </c>
      <c r="E178" s="62">
        <f>'Ostatní soutěže'!E66</f>
        <v>44493</v>
      </c>
      <c r="F178" s="63">
        <f>'Ostatní soutěže'!F66</f>
        <v>0.5</v>
      </c>
      <c r="G178" s="61" t="str">
        <f>'Ostatní soutěže'!G66</f>
        <v>Prachatice</v>
      </c>
      <c r="H178" s="63" t="str">
        <f>'Ostatní soutěže'!H66</f>
        <v>HBC Prachatice</v>
      </c>
      <c r="I178" s="63" t="str">
        <f>'Ostatní soutěže'!I66</f>
        <v>SK Suchdol nad Lužnicí</v>
      </c>
      <c r="J178" s="130">
        <f>'Ostatní soutěže'!J66</f>
        <v>0</v>
      </c>
      <c r="K178" s="7"/>
    </row>
    <row r="179" spans="1:11" ht="11.25" customHeight="1" x14ac:dyDescent="0.15">
      <c r="A179" s="74" t="str">
        <f>LSŽ!A43</f>
        <v>LSŽ</v>
      </c>
      <c r="B179" s="76">
        <f>LSŽ!B43</f>
        <v>46034</v>
      </c>
      <c r="C179" s="76">
        <f>LSŽ!C43</f>
        <v>7</v>
      </c>
      <c r="D179" s="76" t="str">
        <f>LSŽ!D43</f>
        <v>Neděle</v>
      </c>
      <c r="E179" s="77">
        <f>LSŽ!E43</f>
        <v>44493</v>
      </c>
      <c r="F179" s="78">
        <f>LSŽ!F43</f>
        <v>0.5</v>
      </c>
      <c r="G179" s="76" t="str">
        <f>LSŽ!G43</f>
        <v>Plzeň - hala</v>
      </c>
      <c r="H179" s="76" t="str">
        <f>LSŽ!H43</f>
        <v>HBC Plzeň</v>
      </c>
      <c r="I179" s="76" t="str">
        <f>LSŽ!I43</f>
        <v>HbC Zliv</v>
      </c>
      <c r="J179" s="75">
        <f>LSŽ!J43</f>
        <v>0</v>
      </c>
      <c r="K179" s="7"/>
    </row>
    <row r="180" spans="1:11" ht="11.25" customHeight="1" x14ac:dyDescent="0.15">
      <c r="A180" s="74" t="str">
        <f>LSŽ!A44</f>
        <v>LSŽ</v>
      </c>
      <c r="B180" s="76">
        <f>LSŽ!B44</f>
        <v>46035</v>
      </c>
      <c r="C180" s="76">
        <f>LSŽ!C44</f>
        <v>7</v>
      </c>
      <c r="D180" s="76" t="str">
        <f>LSŽ!D44</f>
        <v>Neděle</v>
      </c>
      <c r="E180" s="77">
        <f>LSŽ!E44</f>
        <v>44493</v>
      </c>
      <c r="F180" s="78">
        <f>LSŽ!F44</f>
        <v>0.54166666666666663</v>
      </c>
      <c r="G180" s="76" t="str">
        <f>LSŽ!G44</f>
        <v>Pedagog ČB</v>
      </c>
      <c r="H180" s="76" t="str">
        <f>LSŽ!H44</f>
        <v>SK Pedagog České Budějovice</v>
      </c>
      <c r="I180" s="76" t="str">
        <f>LSŽ!I44</f>
        <v>SK Suchdol nad Lužnicí</v>
      </c>
      <c r="J180" s="75">
        <f>LSŽ!J44</f>
        <v>0</v>
      </c>
      <c r="K180" s="7"/>
    </row>
    <row r="181" spans="1:11" ht="11.25" customHeight="1" x14ac:dyDescent="0.15">
      <c r="A181" s="73" t="str">
        <f>PMŽ!A31</f>
        <v>PMŽ</v>
      </c>
      <c r="B181" s="76">
        <f>PMŽ!B31</f>
        <v>37025</v>
      </c>
      <c r="C181" s="76" t="str">
        <f>PMŽ!C31</f>
        <v>4/7</v>
      </c>
      <c r="D181" s="76" t="str">
        <f>PMŽ!D31</f>
        <v>neděle</v>
      </c>
      <c r="E181" s="77">
        <f>PMŽ!E31</f>
        <v>44493</v>
      </c>
      <c r="F181" s="78">
        <f>PMŽ!F31</f>
        <v>0.5625</v>
      </c>
      <c r="G181" s="76" t="str">
        <f>PMŽ!G31</f>
        <v>Třemošná</v>
      </c>
      <c r="H181" s="76" t="str">
        <f>PMŽ!H31</f>
        <v>TJ Tatran Třemošná</v>
      </c>
      <c r="I181" s="76" t="str">
        <f>PMŽ!I31</f>
        <v>HC ŠD Písek</v>
      </c>
      <c r="J181" s="75">
        <f>PMŽ!J31</f>
        <v>0</v>
      </c>
      <c r="K181" s="7"/>
    </row>
    <row r="182" spans="1:11" ht="11.25" customHeight="1" x14ac:dyDescent="0.15">
      <c r="A182" s="73" t="str">
        <f>PMŽ!A30</f>
        <v>PMŽ</v>
      </c>
      <c r="B182" s="76">
        <f>PMŽ!B30</f>
        <v>37024</v>
      </c>
      <c r="C182" s="76" t="str">
        <f>PMŽ!C30</f>
        <v>4/7</v>
      </c>
      <c r="D182" s="76" t="str">
        <f>PMŽ!D30</f>
        <v>neděle</v>
      </c>
      <c r="E182" s="77">
        <f>PMŽ!E30</f>
        <v>44493</v>
      </c>
      <c r="F182" s="78">
        <f>PMŽ!F30</f>
        <v>0.58333333333333337</v>
      </c>
      <c r="G182" s="76" t="str">
        <f>PMŽ!G30</f>
        <v>Plzeň - hala</v>
      </c>
      <c r="H182" s="76" t="str">
        <f>PMŽ!H30</f>
        <v>HBC Plzeň</v>
      </c>
      <c r="I182" s="76" t="str">
        <f>PMŽ!I30</f>
        <v>HBC Prachatice</v>
      </c>
      <c r="J182" s="75">
        <f>PMŽ!J30</f>
        <v>0</v>
      </c>
      <c r="K182" s="7"/>
    </row>
    <row r="183" spans="1:11" ht="11.25" customHeight="1" x14ac:dyDescent="0.15">
      <c r="A183" s="72" t="str">
        <f>'Ostatní soutěže'!A67</f>
        <v>2.L-ČZ</v>
      </c>
      <c r="B183" s="61">
        <f>'Ostatní soutěže'!B67</f>
        <v>41022</v>
      </c>
      <c r="C183" s="61">
        <f>'Ostatní soutěže'!C67</f>
        <v>6</v>
      </c>
      <c r="D183" s="61" t="str">
        <f>'Ostatní soutěže'!D67</f>
        <v>Neděle</v>
      </c>
      <c r="E183" s="62">
        <f>'Ostatní soutěže'!E67</f>
        <v>44493</v>
      </c>
      <c r="F183" s="63">
        <f>'Ostatní soutěže'!F67</f>
        <v>0.58333333333333337</v>
      </c>
      <c r="G183" s="63" t="str">
        <f>'Ostatní soutěže'!G67</f>
        <v>Horní Bříza</v>
      </c>
      <c r="H183" s="63" t="str">
        <f>'Ostatní soutěže'!H67</f>
        <v>SK Horní Bříza</v>
      </c>
      <c r="I183" s="63" t="str">
        <f>'Ostatní soutěže'!I67</f>
        <v>TJ Blatná Datels</v>
      </c>
      <c r="J183" s="130">
        <f>'Ostatní soutěže'!J67</f>
        <v>0</v>
      </c>
      <c r="K183" s="7"/>
    </row>
    <row r="184" spans="1:11" ht="11.25" customHeight="1" x14ac:dyDescent="0.15">
      <c r="A184" s="74" t="str">
        <f>LSŽ!A42</f>
        <v>LSŽ</v>
      </c>
      <c r="B184" s="76">
        <f>LSŽ!B42</f>
        <v>46033</v>
      </c>
      <c r="C184" s="76">
        <f>LSŽ!C42</f>
        <v>7</v>
      </c>
      <c r="D184" s="76" t="str">
        <f>LSŽ!D42</f>
        <v>Neděle</v>
      </c>
      <c r="E184" s="77">
        <f>LSŽ!E42</f>
        <v>44493</v>
      </c>
      <c r="F184" s="78">
        <f>LSŽ!F42</f>
        <v>0.60416666666666663</v>
      </c>
      <c r="G184" s="76" t="str">
        <f>LSŽ!G42</f>
        <v>Prachatice</v>
      </c>
      <c r="H184" s="76" t="str">
        <f>LSŽ!H42</f>
        <v>HBC Prachatice</v>
      </c>
      <c r="I184" s="76" t="str">
        <f>LSŽ!I42</f>
        <v>SK INTER Blovice</v>
      </c>
      <c r="J184" s="75">
        <f>LSŽ!J42</f>
        <v>0</v>
      </c>
      <c r="K184" s="7"/>
    </row>
    <row r="185" spans="1:11" ht="11.25" customHeight="1" x14ac:dyDescent="0.15">
      <c r="A185" s="60" t="str">
        <f>'Ostatní soutěže'!A68</f>
        <v>1.L - div.Z</v>
      </c>
      <c r="B185" s="65">
        <f>'Ostatní soutěže'!B68</f>
        <v>2022</v>
      </c>
      <c r="C185" s="65">
        <f>'Ostatní soutěže'!C68</f>
        <v>8</v>
      </c>
      <c r="D185" s="61" t="str">
        <f>'Ostatní soutěže'!D68</f>
        <v>neděle</v>
      </c>
      <c r="E185" s="62">
        <f>'Ostatní soutěže'!E68</f>
        <v>44493</v>
      </c>
      <c r="F185" s="63">
        <f>'Ostatní soutěže'!F68</f>
        <v>0.625</v>
      </c>
      <c r="G185" s="61" t="str">
        <f>'Ostatní soutěže'!G68</f>
        <v>Dobřany</v>
      </c>
      <c r="H185" s="63" t="str">
        <f>'Ostatní soutěže'!H68</f>
        <v>TJ Snack Dobřany</v>
      </c>
      <c r="I185" s="63" t="str">
        <f>'Ostatní soutěže'!I68</f>
        <v>HBC Prachatice</v>
      </c>
      <c r="J185" s="130">
        <f>'Ostatní soutěže'!J68</f>
        <v>0</v>
      </c>
      <c r="K185" s="7"/>
    </row>
    <row r="186" spans="1:11" ht="11.25" customHeight="1" x14ac:dyDescent="0.15">
      <c r="A186" s="72" t="str">
        <f>'Ostatní soutěže'!A69</f>
        <v>2.L-ČZ</v>
      </c>
      <c r="B186" s="65">
        <f>'Ostatní soutěže'!B69</f>
        <v>41024</v>
      </c>
      <c r="C186" s="65">
        <f>'Ostatní soutěže'!C69</f>
        <v>6</v>
      </c>
      <c r="D186" s="61" t="str">
        <f>'Ostatní soutěže'!D69</f>
        <v>Neděle</v>
      </c>
      <c r="E186" s="62">
        <f>'Ostatní soutěže'!E69</f>
        <v>44493</v>
      </c>
      <c r="F186" s="63">
        <f>'Ostatní soutěže'!F69</f>
        <v>0.66666666666666663</v>
      </c>
      <c r="G186" s="63" t="str">
        <f>'Ostatní soutěže'!G69</f>
        <v>Plzeň - hala</v>
      </c>
      <c r="H186" s="63" t="str">
        <f>'Ostatní soutěže'!H69</f>
        <v>HBC Rolling Balwans Plzeň</v>
      </c>
      <c r="I186" s="63" t="str">
        <f>'Ostatní soutěže'!I69</f>
        <v>HBC Taurus Plzeň</v>
      </c>
      <c r="J186" s="130">
        <f>'Ostatní soutěže'!J69</f>
        <v>0</v>
      </c>
      <c r="K186" s="7"/>
    </row>
    <row r="187" spans="1:11" ht="11.25" customHeight="1" x14ac:dyDescent="0.15">
      <c r="A187" s="72" t="str">
        <f>'Ostatní soutěže'!A70</f>
        <v>2.L-ČZ</v>
      </c>
      <c r="B187" s="65">
        <f>'Ostatní soutěže'!B70</f>
        <v>41023</v>
      </c>
      <c r="C187" s="65">
        <f>'Ostatní soutěže'!C70</f>
        <v>6</v>
      </c>
      <c r="D187" s="61" t="str">
        <f>'Ostatní soutěže'!D70</f>
        <v>Neděle</v>
      </c>
      <c r="E187" s="62">
        <f>'Ostatní soutěže'!E70</f>
        <v>44493</v>
      </c>
      <c r="F187" s="63">
        <f>'Ostatní soutěže'!F70</f>
        <v>0.75</v>
      </c>
      <c r="G187" s="63" t="str">
        <f>'Ostatní soutěže'!G70</f>
        <v>Plzeň - hala</v>
      </c>
      <c r="H187" s="63" t="str">
        <f>'Ostatní soutěže'!H70</f>
        <v>HBC Plzeň B</v>
      </c>
      <c r="I187" s="63" t="str">
        <f>'Ostatní soutěže'!I70</f>
        <v>HBC Plzeň-Litice</v>
      </c>
      <c r="J187" s="130">
        <f>'Ostatní soutěže'!J70</f>
        <v>0</v>
      </c>
      <c r="K187" s="7"/>
    </row>
    <row r="188" spans="1:11" ht="11.25" customHeight="1" x14ac:dyDescent="0.15">
      <c r="A188" s="72" t="str">
        <f>'Ostatní soutěže'!A71</f>
        <v>2.L-ČZ</v>
      </c>
      <c r="B188" s="61">
        <f>'Ostatní soutěže'!B71</f>
        <v>41006</v>
      </c>
      <c r="C188" s="61">
        <f>'Ostatní soutěže'!C71</f>
        <v>2</v>
      </c>
      <c r="D188" s="61" t="str">
        <f>'Ostatní soutěže'!D71</f>
        <v>Čtvrtek</v>
      </c>
      <c r="E188" s="62">
        <f>'Ostatní soutěže'!E71</f>
        <v>44497</v>
      </c>
      <c r="F188" s="63">
        <f>'Ostatní soutěže'!F71</f>
        <v>0.41666666666666669</v>
      </c>
      <c r="G188" s="63" t="str">
        <f>'Ostatní soutěže'!G71</f>
        <v>Štruncovy sady</v>
      </c>
      <c r="H188" s="63" t="str">
        <f>'Ostatní soutěže'!H71</f>
        <v>HCB Fireball 99 Plzeň</v>
      </c>
      <c r="I188" s="63" t="str">
        <f>'Ostatní soutěže'!I71</f>
        <v>HBC Taurus Plzeň</v>
      </c>
      <c r="J188" s="130">
        <f>'Ostatní soutěže'!J71</f>
        <v>0</v>
      </c>
      <c r="K188" s="7"/>
    </row>
    <row r="189" spans="1:11" ht="11.25" customHeight="1" x14ac:dyDescent="0.15">
      <c r="A189" s="72" t="str">
        <f>'Ostatní soutěže'!A72</f>
        <v>2.L-ČZ</v>
      </c>
      <c r="B189" s="61">
        <f>'Ostatní soutěže'!B72</f>
        <v>41028</v>
      </c>
      <c r="C189" s="61">
        <f>'Ostatní soutěže'!C72</f>
        <v>7</v>
      </c>
      <c r="D189" s="61" t="str">
        <f>'Ostatní soutěže'!D72</f>
        <v>Sobota</v>
      </c>
      <c r="E189" s="62">
        <f>'Ostatní soutěže'!E72</f>
        <v>44499</v>
      </c>
      <c r="F189" s="63">
        <f>'Ostatní soutěže'!F72</f>
        <v>0.41666666666666669</v>
      </c>
      <c r="G189" s="61" t="str">
        <f>'Ostatní soutěže'!G72</f>
        <v>Štruncovy sady</v>
      </c>
      <c r="H189" s="63" t="str">
        <f>'Ostatní soutěže'!H72</f>
        <v>HCB Fireball 99 Plzeň</v>
      </c>
      <c r="I189" s="63" t="str">
        <f>'Ostatní soutěže'!I72</f>
        <v>Tatran Třemošná</v>
      </c>
      <c r="J189" s="130">
        <f>'Ostatní soutěže'!J72</f>
        <v>0</v>
      </c>
      <c r="K189" s="7"/>
    </row>
    <row r="190" spans="1:11" ht="11.25" customHeight="1" x14ac:dyDescent="0.15">
      <c r="A190" s="72" t="str">
        <f>'Ostatní soutěže'!A73</f>
        <v>2.L-ČZ</v>
      </c>
      <c r="B190" s="61">
        <f>'Ostatní soutěže'!B73</f>
        <v>41027</v>
      </c>
      <c r="C190" s="61">
        <f>'Ostatní soutěže'!C73</f>
        <v>7</v>
      </c>
      <c r="D190" s="61" t="str">
        <f>'Ostatní soutěže'!D73</f>
        <v>Sobota</v>
      </c>
      <c r="E190" s="62">
        <f>'Ostatní soutěže'!E73</f>
        <v>44499</v>
      </c>
      <c r="F190" s="63">
        <f>'Ostatní soutěže'!F73</f>
        <v>0.45833333333333331</v>
      </c>
      <c r="G190" s="61" t="str">
        <f>'Ostatní soutěže'!G73</f>
        <v>Stříbro</v>
      </c>
      <c r="H190" s="63" t="str">
        <f>'Ostatní soutěže'!H73</f>
        <v>HC Buldoci Stříbro</v>
      </c>
      <c r="I190" s="63" t="str">
        <f>'Ostatní soutěže'!I73</f>
        <v>SK Horní Bříza</v>
      </c>
      <c r="J190" s="130">
        <f>'Ostatní soutěže'!J73</f>
        <v>0</v>
      </c>
      <c r="K190" s="7"/>
    </row>
    <row r="191" spans="1:11" ht="11.25" customHeight="1" x14ac:dyDescent="0.15">
      <c r="A191" s="74" t="str">
        <f>LSŽ!A47</f>
        <v>LSŽ</v>
      </c>
      <c r="B191" s="76">
        <f>LSŽ!B47</f>
        <v>46037</v>
      </c>
      <c r="C191" s="76">
        <f>LSŽ!C47</f>
        <v>8</v>
      </c>
      <c r="D191" s="76" t="str">
        <f>LSŽ!D47</f>
        <v>Sobota</v>
      </c>
      <c r="E191" s="77">
        <f>LSŽ!E47</f>
        <v>44499</v>
      </c>
      <c r="F191" s="78">
        <f>LSŽ!F47</f>
        <v>0.45833333333333331</v>
      </c>
      <c r="G191" s="76" t="str">
        <f>LSŽ!G47</f>
        <v>Plzeň - hala</v>
      </c>
      <c r="H191" s="76" t="str">
        <f>LSŽ!H47</f>
        <v>HBC Plzeň</v>
      </c>
      <c r="I191" s="76" t="str">
        <f>LSŽ!I47</f>
        <v>SK Pedagog České Budějovice</v>
      </c>
      <c r="J191" s="75">
        <f>LSŽ!J47</f>
        <v>0</v>
      </c>
      <c r="K191" s="7"/>
    </row>
    <row r="192" spans="1:11" ht="11.25" customHeight="1" x14ac:dyDescent="0.15">
      <c r="A192" s="69" t="str">
        <f>'Ostatní soutěže'!A74</f>
        <v>ELJ - div.Z</v>
      </c>
      <c r="B192" s="61">
        <f>'Ostatní soutěže'!B74</f>
        <v>4037</v>
      </c>
      <c r="C192" s="61">
        <f>'Ostatní soutěže'!C74</f>
        <v>11</v>
      </c>
      <c r="D192" s="61" t="str">
        <f>'Ostatní soutěže'!D74</f>
        <v>sobota</v>
      </c>
      <c r="E192" s="62">
        <f>'Ostatní soutěže'!E74</f>
        <v>44499</v>
      </c>
      <c r="F192" s="63">
        <f>'Ostatní soutěže'!F74</f>
        <v>0.47916666666666669</v>
      </c>
      <c r="G192" s="63" t="str">
        <f>'Ostatní soutěže'!G74</f>
        <v>Plzeň - hala</v>
      </c>
      <c r="H192" s="63" t="str">
        <f>'Ostatní soutěže'!H74</f>
        <v>HBC Plzeň</v>
      </c>
      <c r="I192" s="63" t="str">
        <f>'Ostatní soutěže'!I74</f>
        <v>HBC Rakovník</v>
      </c>
      <c r="J192" s="130">
        <f>'Ostatní soutěže'!J74</f>
        <v>0</v>
      </c>
      <c r="K192" s="7"/>
    </row>
    <row r="193" spans="1:11" ht="11.25" customHeight="1" x14ac:dyDescent="0.15">
      <c r="A193" s="80" t="str">
        <f>'2.L'!A52</f>
        <v>2.L</v>
      </c>
      <c r="B193" s="76">
        <f>'2.L'!B52</f>
        <v>31041</v>
      </c>
      <c r="C193" s="76">
        <f>'2.L'!C52</f>
        <v>9</v>
      </c>
      <c r="D193" s="76" t="str">
        <f>'2.L'!D52</f>
        <v>sobota</v>
      </c>
      <c r="E193" s="77">
        <f>'2.L'!E52</f>
        <v>44499</v>
      </c>
      <c r="F193" s="78">
        <f>'2.L'!F52</f>
        <v>0.5</v>
      </c>
      <c r="G193" s="76" t="str">
        <f>'2.L'!G52</f>
        <v>Pedagog ČB</v>
      </c>
      <c r="H193" s="76" t="str">
        <f>'2.L'!H52</f>
        <v>SK HC Rosa České Budějovice</v>
      </c>
      <c r="I193" s="76" t="str">
        <f>'2.L'!I52</f>
        <v>HBC Volary Flames</v>
      </c>
      <c r="J193" s="75">
        <f>'2.L'!J52</f>
        <v>0</v>
      </c>
      <c r="K193" s="7"/>
    </row>
    <row r="194" spans="1:11" ht="11.25" customHeight="1" x14ac:dyDescent="0.15">
      <c r="A194" s="74" t="str">
        <f>LSŽ!A48</f>
        <v>LSŽ</v>
      </c>
      <c r="B194" s="76">
        <f>LSŽ!B48</f>
        <v>46038</v>
      </c>
      <c r="C194" s="76">
        <f>LSŽ!C48</f>
        <v>8</v>
      </c>
      <c r="D194" s="76" t="str">
        <f>LSŽ!D48</f>
        <v>Sobota</v>
      </c>
      <c r="E194" s="77">
        <f>LSŽ!E48</f>
        <v>44499</v>
      </c>
      <c r="F194" s="78">
        <f>LSŽ!F48</f>
        <v>0.54166666666666663</v>
      </c>
      <c r="G194" s="76" t="str">
        <f>LSŽ!G48</f>
        <v>Blovice</v>
      </c>
      <c r="H194" s="76" t="str">
        <f>LSŽ!H48</f>
        <v>SK INTER Blovice</v>
      </c>
      <c r="I194" s="76" t="str">
        <f>LSŽ!I48</f>
        <v>HbC Zliv</v>
      </c>
      <c r="J194" s="75">
        <f>LSŽ!J48</f>
        <v>0</v>
      </c>
      <c r="K194" s="7"/>
    </row>
    <row r="195" spans="1:11" ht="11.25" customHeight="1" x14ac:dyDescent="0.15">
      <c r="A195" s="70" t="str">
        <f>'Ostatní soutěže'!A75</f>
        <v>Extraliga</v>
      </c>
      <c r="B195" s="61">
        <f>'Ostatní soutěže'!B75</f>
        <v>1057</v>
      </c>
      <c r="C195" s="61">
        <f>'Ostatní soutěže'!C75</f>
        <v>9</v>
      </c>
      <c r="D195" s="61" t="str">
        <f>'Ostatní soutěže'!D75</f>
        <v>sobota</v>
      </c>
      <c r="E195" s="62">
        <f>'Ostatní soutěže'!E75</f>
        <v>44499</v>
      </c>
      <c r="F195" s="63">
        <f>'Ostatní soutěže'!F75</f>
        <v>0.66666666666666663</v>
      </c>
      <c r="G195" s="61" t="str">
        <f>'Ostatní soutěže'!G75</f>
        <v>Plzeň - hala</v>
      </c>
      <c r="H195" s="63" t="str">
        <f>'Ostatní soutěže'!H75</f>
        <v>HBC Plzeň</v>
      </c>
      <c r="I195" s="63" t="str">
        <f>'Ostatní soutěže'!I75</f>
        <v>SK Hokejbal Letohrad</v>
      </c>
      <c r="J195" s="130">
        <f>'Ostatní soutěže'!J75</f>
        <v>0</v>
      </c>
      <c r="K195" s="7"/>
    </row>
    <row r="196" spans="1:11" ht="11.25" customHeight="1" x14ac:dyDescent="0.15">
      <c r="A196" s="68" t="str">
        <f>'Ostatní soutěže'!A76</f>
        <v>ELJ - div.Z</v>
      </c>
      <c r="B196" s="65">
        <f>'Ostatní soutěže'!B76</f>
        <v>4004</v>
      </c>
      <c r="C196" s="65">
        <f>'Ostatní soutěže'!C76</f>
        <v>1</v>
      </c>
      <c r="D196" s="65" t="str">
        <f>'Ostatní soutěže'!D76</f>
        <v>neděle</v>
      </c>
      <c r="E196" s="67">
        <f>'Ostatní soutěže'!E76</f>
        <v>44500</v>
      </c>
      <c r="F196" s="64">
        <f>'Ostatní soutěže'!F76</f>
        <v>0.41666666666666669</v>
      </c>
      <c r="G196" s="61" t="str">
        <f>'Ostatní soutěže'!G76</f>
        <v>Prachatice</v>
      </c>
      <c r="H196" s="65" t="str">
        <f>'Ostatní soutěže'!H76</f>
        <v>HBC Prachatice</v>
      </c>
      <c r="I196" s="65" t="str">
        <f>'Ostatní soutěže'!I76</f>
        <v>HBC Rakovník</v>
      </c>
      <c r="J196" s="129">
        <f>'Ostatní soutěže'!J76</f>
        <v>0</v>
      </c>
      <c r="K196" s="7"/>
    </row>
    <row r="197" spans="1:11" ht="11.25" customHeight="1" x14ac:dyDescent="0.15">
      <c r="A197" s="80" t="str">
        <f>'2.L'!A55</f>
        <v>2.L</v>
      </c>
      <c r="B197" s="76">
        <f>'2.L'!B55</f>
        <v>31044</v>
      </c>
      <c r="C197" s="76">
        <f>'2.L'!C55</f>
        <v>9</v>
      </c>
      <c r="D197" s="76" t="str">
        <f>'2.L'!D55</f>
        <v>neděle</v>
      </c>
      <c r="E197" s="77">
        <f>'2.L'!E55</f>
        <v>44500</v>
      </c>
      <c r="F197" s="78">
        <f>'2.L'!F55</f>
        <v>0.41666666666666669</v>
      </c>
      <c r="G197" s="76" t="str">
        <f>'2.L'!G55</f>
        <v>Pluhův Žďár</v>
      </c>
      <c r="H197" s="76" t="str">
        <f>'2.L'!H55</f>
        <v>SK Beer Stars Pluhův Žďár</v>
      </c>
      <c r="I197" s="76" t="str">
        <f>'2.L'!I55</f>
        <v>HbC Zliv</v>
      </c>
      <c r="J197" s="75">
        <f>'2.L'!J55</f>
        <v>0</v>
      </c>
      <c r="K197" s="7"/>
    </row>
    <row r="198" spans="1:11" ht="11.25" customHeight="1" x14ac:dyDescent="0.15">
      <c r="A198" s="80" t="str">
        <f>'2.L'!A54</f>
        <v>2.L</v>
      </c>
      <c r="B198" s="76">
        <f>'2.L'!B54</f>
        <v>31043</v>
      </c>
      <c r="C198" s="76">
        <f>'2.L'!C54</f>
        <v>9</v>
      </c>
      <c r="D198" s="76" t="str">
        <f>'2.L'!D54</f>
        <v>neděle</v>
      </c>
      <c r="E198" s="77">
        <f>'2.L'!E54</f>
        <v>44500</v>
      </c>
      <c r="F198" s="78">
        <f>'2.L'!F54</f>
        <v>0.45833333333333331</v>
      </c>
      <c r="G198" s="76" t="str">
        <f>'2.L'!G54</f>
        <v>Nová Včelnice</v>
      </c>
      <c r="H198" s="76" t="str">
        <f>'2.L'!H54</f>
        <v>TJ HC Dranreb Nová Včelnice</v>
      </c>
      <c r="I198" s="76" t="str">
        <f>'2.L'!I54</f>
        <v>HC ŠD Písek</v>
      </c>
      <c r="J198" s="75">
        <f>'2.L'!J54</f>
        <v>0</v>
      </c>
      <c r="K198" s="7"/>
    </row>
    <row r="199" spans="1:11" ht="11.25" customHeight="1" x14ac:dyDescent="0.15">
      <c r="A199" s="74" t="str">
        <f>LSŽ!A46</f>
        <v>LSŽ</v>
      </c>
      <c r="B199" s="76">
        <f>LSŽ!B46</f>
        <v>46036</v>
      </c>
      <c r="C199" s="76">
        <f>LSŽ!C46</f>
        <v>8</v>
      </c>
      <c r="D199" s="76" t="str">
        <f>LSŽ!D46</f>
        <v>Neděle</v>
      </c>
      <c r="E199" s="77">
        <f>LSŽ!E46</f>
        <v>44500</v>
      </c>
      <c r="F199" s="78">
        <f>LSŽ!F46</f>
        <v>0.45833333333333331</v>
      </c>
      <c r="G199" s="76" t="str">
        <f>LSŽ!G46</f>
        <v>Jindřichův Hradec</v>
      </c>
      <c r="H199" s="76" t="str">
        <f>LSŽ!H46</f>
        <v>TJ HBC OLYMP Jindřichův Hradec</v>
      </c>
      <c r="I199" s="76" t="str">
        <f>LSŽ!I46</f>
        <v>SK Suchdol nad Lužnicí</v>
      </c>
      <c r="J199" s="75">
        <f>LSŽ!J46</f>
        <v>0</v>
      </c>
      <c r="K199" s="7"/>
    </row>
    <row r="200" spans="1:11" ht="11.25" customHeight="1" x14ac:dyDescent="0.15">
      <c r="A200" s="74" t="str">
        <f>LSŽ!A50</f>
        <v>LSŽ</v>
      </c>
      <c r="B200" s="76">
        <f>LSŽ!B50</f>
        <v>46040</v>
      </c>
      <c r="C200" s="76">
        <f>LSŽ!C50</f>
        <v>8</v>
      </c>
      <c r="D200" s="76" t="str">
        <f>LSŽ!D50</f>
        <v>Neděle</v>
      </c>
      <c r="E200" s="77">
        <f>LSŽ!E50</f>
        <v>44500</v>
      </c>
      <c r="F200" s="78">
        <f>LSŽ!F50</f>
        <v>0.45833333333333331</v>
      </c>
      <c r="G200" s="76" t="str">
        <f>LSŽ!G50</f>
        <v>Třemošná</v>
      </c>
      <c r="H200" s="76" t="str">
        <f>LSŽ!H50</f>
        <v>TJ Tatran Třemošná</v>
      </c>
      <c r="I200" s="76" t="str">
        <f>LSŽ!I50</f>
        <v>TJ Blatná Datels</v>
      </c>
      <c r="J200" s="75">
        <f>LSŽ!J50</f>
        <v>0</v>
      </c>
      <c r="K200" s="7"/>
    </row>
    <row r="201" spans="1:11" ht="11.25" customHeight="1" x14ac:dyDescent="0.15">
      <c r="A201" s="80" t="str">
        <f>'2.L'!A56</f>
        <v>2.L</v>
      </c>
      <c r="B201" s="76">
        <f>'2.L'!B56</f>
        <v>31045</v>
      </c>
      <c r="C201" s="76">
        <f>'2.L'!C56</f>
        <v>9</v>
      </c>
      <c r="D201" s="76" t="str">
        <f>'2.L'!D56</f>
        <v>neděle</v>
      </c>
      <c r="E201" s="77">
        <f>'2.L'!E56</f>
        <v>44500</v>
      </c>
      <c r="F201" s="78">
        <f>'2.L'!F56</f>
        <v>0.54166666666666663</v>
      </c>
      <c r="G201" s="76" t="str">
        <f>'2.L'!G56</f>
        <v>Pluhův Žďár</v>
      </c>
      <c r="H201" s="76" t="str">
        <f>'2.L'!H56</f>
        <v>SK Tábor</v>
      </c>
      <c r="I201" s="76" t="str">
        <f>'2.L'!I56</f>
        <v>SK Suchdol nad Lužnicí B</v>
      </c>
      <c r="J201" s="75">
        <f>'2.L'!J56</f>
        <v>0</v>
      </c>
      <c r="K201" s="7"/>
    </row>
    <row r="202" spans="1:11" ht="11.25" customHeight="1" x14ac:dyDescent="0.15">
      <c r="A202" s="80" t="str">
        <f>'2.L'!A53</f>
        <v>2.L</v>
      </c>
      <c r="B202" s="76">
        <f>'2.L'!B53</f>
        <v>31042</v>
      </c>
      <c r="C202" s="76">
        <f>'2.L'!C53</f>
        <v>9</v>
      </c>
      <c r="D202" s="76" t="str">
        <f>'2.L'!D53</f>
        <v>neděle</v>
      </c>
      <c r="E202" s="77">
        <f>'2.L'!E53</f>
        <v>44500</v>
      </c>
      <c r="F202" s="78">
        <f>'2.L'!F53</f>
        <v>0.58333333333333337</v>
      </c>
      <c r="G202" s="76" t="str">
        <f>'2.L'!G53</f>
        <v>Jindřichův Hradec</v>
      </c>
      <c r="H202" s="76" t="str">
        <f>'2.L'!H53</f>
        <v>TJ HBC Olymp Jindřichův Hradec</v>
      </c>
      <c r="I202" s="76" t="str">
        <f>'2.L'!I53</f>
        <v>HBC Prachatice B</v>
      </c>
      <c r="J202" s="75">
        <f>'2.L'!J53</f>
        <v>0</v>
      </c>
      <c r="K202" s="7"/>
    </row>
    <row r="203" spans="1:11" ht="11.25" customHeight="1" x14ac:dyDescent="0.15">
      <c r="A203" s="72" t="str">
        <f>'Ostatní soutěže'!A77</f>
        <v>2.L-ČZ</v>
      </c>
      <c r="B203" s="65">
        <f>'Ostatní soutěže'!B77</f>
        <v>41026</v>
      </c>
      <c r="C203" s="65">
        <f>'Ostatní soutěže'!C77</f>
        <v>7</v>
      </c>
      <c r="D203" s="65" t="str">
        <f>'Ostatní soutěže'!D77</f>
        <v>Neděle</v>
      </c>
      <c r="E203" s="67">
        <f>'Ostatní soutěže'!E77</f>
        <v>44500</v>
      </c>
      <c r="F203" s="64">
        <f>'Ostatní soutěže'!F77</f>
        <v>0.58333333333333337</v>
      </c>
      <c r="G203" s="63" t="str">
        <f>'Ostatní soutěže'!G77</f>
        <v>Blatná</v>
      </c>
      <c r="H203" s="65" t="str">
        <f>'Ostatní soutěže'!H77</f>
        <v>TJ Blatná Datels</v>
      </c>
      <c r="I203" s="65" t="str">
        <f>'Ostatní soutěže'!I77</f>
        <v>HBC Plzeň-Litice</v>
      </c>
      <c r="J203" s="129">
        <f>'Ostatní soutěže'!J77</f>
        <v>0</v>
      </c>
      <c r="K203" s="7"/>
    </row>
    <row r="204" spans="1:11" ht="11.25" customHeight="1" x14ac:dyDescent="0.15">
      <c r="A204" s="74" t="str">
        <f>LSŽ!A49</f>
        <v>LSŽ</v>
      </c>
      <c r="B204" s="76">
        <f>LSŽ!B49</f>
        <v>46039</v>
      </c>
      <c r="C204" s="76">
        <f>LSŽ!C49</f>
        <v>8</v>
      </c>
      <c r="D204" s="76" t="str">
        <f>LSŽ!D49</f>
        <v>Neděle</v>
      </c>
      <c r="E204" s="77">
        <f>LSŽ!E49</f>
        <v>44500</v>
      </c>
      <c r="F204" s="78">
        <f>LSŽ!F49</f>
        <v>0.58333333333333337</v>
      </c>
      <c r="G204" s="76" t="str">
        <f>LSŽ!G49</f>
        <v>Dobřany</v>
      </c>
      <c r="H204" s="76" t="str">
        <f>LSŽ!H49</f>
        <v>TJ Snack Dobřany</v>
      </c>
      <c r="I204" s="76" t="str">
        <f>LSŽ!I49</f>
        <v>HBC Prachatice</v>
      </c>
      <c r="J204" s="75">
        <f>LSŽ!J49</f>
        <v>0</v>
      </c>
      <c r="K204" s="7"/>
    </row>
    <row r="205" spans="1:11" ht="11.25" customHeight="1" x14ac:dyDescent="0.15">
      <c r="A205" s="108" t="str">
        <f>'Ostatní soutěže'!A78</f>
        <v>1.L - div.Z</v>
      </c>
      <c r="B205" s="65">
        <f>'Ostatní soutěže'!B78</f>
        <v>2026</v>
      </c>
      <c r="C205" s="65">
        <f>'Ostatní soutěže'!C78</f>
        <v>9</v>
      </c>
      <c r="D205" s="65" t="str">
        <f>'Ostatní soutěže'!D78</f>
        <v>neděle</v>
      </c>
      <c r="E205" s="67">
        <f>'Ostatní soutěže'!E78</f>
        <v>44500</v>
      </c>
      <c r="F205" s="64">
        <f>'Ostatní soutěže'!F78</f>
        <v>0.625</v>
      </c>
      <c r="G205" s="61" t="str">
        <f>'Ostatní soutěže'!G78</f>
        <v>Suchdol nad Lužnicí</v>
      </c>
      <c r="H205" s="65" t="str">
        <f>'Ostatní soutěže'!H78</f>
        <v>SK Suchdol nad Lužnicí</v>
      </c>
      <c r="I205" s="65" t="str">
        <f>'Ostatní soutěže'!I78</f>
        <v>HSÚ HBC Ještěři Ústí nad Labem</v>
      </c>
      <c r="J205" s="129">
        <f>'Ostatní soutěže'!J78</f>
        <v>0</v>
      </c>
      <c r="K205" s="7"/>
    </row>
    <row r="206" spans="1:11" ht="11.25" customHeight="1" x14ac:dyDescent="0.15">
      <c r="A206" s="108" t="str">
        <f>'Ostatní soutěže'!A79</f>
        <v>1.L - div.Z</v>
      </c>
      <c r="B206" s="65">
        <f>'Ostatní soutěže'!B79</f>
        <v>2027</v>
      </c>
      <c r="C206" s="65">
        <f>'Ostatní soutěže'!C79</f>
        <v>9</v>
      </c>
      <c r="D206" s="65" t="str">
        <f>'Ostatní soutěže'!D79</f>
        <v>neděle</v>
      </c>
      <c r="E206" s="67">
        <f>'Ostatní soutěže'!E79</f>
        <v>44500</v>
      </c>
      <c r="F206" s="64">
        <f>'Ostatní soutěže'!F79</f>
        <v>0.625</v>
      </c>
      <c r="G206" s="61" t="str">
        <f>'Ostatní soutěže'!G79</f>
        <v>Pedagog ČB</v>
      </c>
      <c r="H206" s="65" t="str">
        <f>'Ostatní soutěže'!H79</f>
        <v>SK Pedagog České Budějovice</v>
      </c>
      <c r="I206" s="65" t="str">
        <f>'Ostatní soutěže'!I79</f>
        <v>Vlčí smečka Ústí nad Labem</v>
      </c>
      <c r="J206" s="129">
        <f>'Ostatní soutěže'!J79</f>
        <v>0</v>
      </c>
      <c r="K206" s="7"/>
    </row>
    <row r="207" spans="1:11" ht="11.25" customHeight="1" x14ac:dyDescent="0.15">
      <c r="A207" s="72" t="str">
        <f>'Ostatní soutěže'!A80</f>
        <v>2.L-ČZ</v>
      </c>
      <c r="B207" s="65">
        <f>'Ostatní soutěže'!B80</f>
        <v>41025</v>
      </c>
      <c r="C207" s="65">
        <f>'Ostatní soutěže'!C80</f>
        <v>7</v>
      </c>
      <c r="D207" s="65" t="str">
        <f>'Ostatní soutěže'!D80</f>
        <v>Neděle</v>
      </c>
      <c r="E207" s="67">
        <f>'Ostatní soutěže'!E80</f>
        <v>44500</v>
      </c>
      <c r="F207" s="64">
        <f>'Ostatní soutěže'!F80</f>
        <v>0.75</v>
      </c>
      <c r="G207" s="61" t="str">
        <f>'Ostatní soutěže'!G80</f>
        <v>Plzeň - hala</v>
      </c>
      <c r="H207" s="65" t="str">
        <f>'Ostatní soutěže'!H80</f>
        <v>HBC Plzeň B</v>
      </c>
      <c r="I207" s="65" t="str">
        <f>'Ostatní soutěže'!I80</f>
        <v>HBC Rolling Balwans Plzeň</v>
      </c>
      <c r="J207" s="129">
        <f>'Ostatní soutěže'!J80</f>
        <v>0</v>
      </c>
      <c r="K207" s="7"/>
    </row>
    <row r="208" spans="1:11" ht="11.25" customHeight="1" x14ac:dyDescent="0.15">
      <c r="A208" s="68" t="str">
        <f>'Ostatní soutěže'!A81</f>
        <v>ELD - div.Z</v>
      </c>
      <c r="B208" s="65">
        <f>'Ostatní soutěže'!B81</f>
        <v>5036</v>
      </c>
      <c r="C208" s="65">
        <f>'Ostatní soutěže'!C81</f>
        <v>8</v>
      </c>
      <c r="D208" s="65" t="str">
        <f>'Ostatní soutěže'!D81</f>
        <v>sobota</v>
      </c>
      <c r="E208" s="67">
        <f>'Ostatní soutěže'!E81</f>
        <v>44506</v>
      </c>
      <c r="F208" s="64">
        <f>'Ostatní soutěže'!F81</f>
        <v>0.41666666666666669</v>
      </c>
      <c r="G208" s="63" t="str">
        <f>'Ostatní soutěže'!G81</f>
        <v>Prachatice</v>
      </c>
      <c r="H208" s="65" t="str">
        <f>'Ostatní soutěže'!H81</f>
        <v>HBC Prachatice</v>
      </c>
      <c r="I208" s="65" t="str">
        <f>'Ostatní soutěže'!I81</f>
        <v>HBC Hostivař</v>
      </c>
      <c r="J208" s="129">
        <f>'Ostatní soutěže'!J81</f>
        <v>0</v>
      </c>
      <c r="K208" s="7"/>
    </row>
    <row r="209" spans="1:11" ht="11.25" customHeight="1" x14ac:dyDescent="0.15">
      <c r="A209" s="80" t="str">
        <f>'2.L'!A62</f>
        <v>2.L</v>
      </c>
      <c r="B209" s="76">
        <f>'2.L'!B62</f>
        <v>31050</v>
      </c>
      <c r="C209" s="76">
        <f>'2.L'!C62</f>
        <v>10</v>
      </c>
      <c r="D209" s="76" t="str">
        <f>'2.L'!D62</f>
        <v>sobota</v>
      </c>
      <c r="E209" s="77">
        <f>'2.L'!E62</f>
        <v>44506</v>
      </c>
      <c r="F209" s="78">
        <f>'2.L'!F62</f>
        <v>0.41666666666666669</v>
      </c>
      <c r="G209" s="76" t="str">
        <f>'2.L'!G62</f>
        <v>Pedagog ČB</v>
      </c>
      <c r="H209" s="76" t="str">
        <f>'2.L'!H62</f>
        <v>HBC Vikings České Budějovice</v>
      </c>
      <c r="I209" s="76" t="str">
        <f>'2.L'!I62</f>
        <v>SK HC Rosa České Budějovice</v>
      </c>
      <c r="J209" s="75">
        <f>'2.L'!J62</f>
        <v>0</v>
      </c>
      <c r="K209" s="7"/>
    </row>
    <row r="210" spans="1:11" ht="11.25" customHeight="1" x14ac:dyDescent="0.15">
      <c r="A210" s="74" t="str">
        <f>LSŽ!A52</f>
        <v>LSŽ</v>
      </c>
      <c r="B210" s="76">
        <f>LSŽ!B52</f>
        <v>46041</v>
      </c>
      <c r="C210" s="76">
        <f>LSŽ!C52</f>
        <v>9</v>
      </c>
      <c r="D210" s="76" t="str">
        <f>LSŽ!D52</f>
        <v>Sobota</v>
      </c>
      <c r="E210" s="77">
        <f>LSŽ!E52</f>
        <v>44506</v>
      </c>
      <c r="F210" s="78">
        <f>LSŽ!F52</f>
        <v>0.41666666666666669</v>
      </c>
      <c r="G210" s="76" t="str">
        <f>LSŽ!G52</f>
        <v>Blatná</v>
      </c>
      <c r="H210" s="76" t="str">
        <f>LSŽ!H52</f>
        <v>TJ Blatná Datels</v>
      </c>
      <c r="I210" s="76" t="str">
        <f>LSŽ!I52</f>
        <v>TJ HBC OLYMP Jindřichův Hradec</v>
      </c>
      <c r="J210" s="75">
        <f>LSŽ!J52</f>
        <v>0</v>
      </c>
      <c r="K210" s="7"/>
    </row>
    <row r="211" spans="1:11" ht="11.25" customHeight="1" x14ac:dyDescent="0.15">
      <c r="A211" s="120" t="str">
        <f>'PP a MP'!A13</f>
        <v>PP</v>
      </c>
      <c r="B211" s="2" t="str">
        <f>'PP a MP'!B13</f>
        <v/>
      </c>
      <c r="C211" s="2">
        <f>'PP a MP'!C13</f>
        <v>4</v>
      </c>
      <c r="D211" s="2" t="str">
        <f>'PP a MP'!D13</f>
        <v>sobota</v>
      </c>
      <c r="E211" s="5">
        <f>'PP a MP'!E13</f>
        <v>44506</v>
      </c>
      <c r="F211" s="6">
        <f>'PP a MP'!F13</f>
        <v>0.41666666666666669</v>
      </c>
      <c r="G211" s="2" t="str">
        <f>'PP a MP'!G13</f>
        <v>Písek</v>
      </c>
      <c r="H211" s="2" t="str">
        <f>'PP a MP'!H13</f>
        <v>turnaj Přeboru PŘÍPRAVEK</v>
      </c>
      <c r="I211" s="2">
        <f>'PP a MP'!I13</f>
        <v>0</v>
      </c>
      <c r="J211" s="7">
        <f>'PP a MP'!J13</f>
        <v>0</v>
      </c>
      <c r="K211" s="7"/>
    </row>
    <row r="212" spans="1:11" ht="11.25" customHeight="1" x14ac:dyDescent="0.15">
      <c r="A212" s="121" t="str">
        <f>'PP a MP'!A14</f>
        <v>MP</v>
      </c>
      <c r="B212" s="2" t="str">
        <f>'PP a MP'!B14</f>
        <v/>
      </c>
      <c r="C212" s="2">
        <f>'PP a MP'!C14</f>
        <v>4</v>
      </c>
      <c r="D212" s="2" t="str">
        <f>'PP a MP'!D14</f>
        <v>sobota</v>
      </c>
      <c r="E212" s="5">
        <f>'PP a MP'!E14</f>
        <v>44506</v>
      </c>
      <c r="F212" s="6">
        <f>'PP a MP'!F14</f>
        <v>0.41666666666666669</v>
      </c>
      <c r="G212" s="2" t="str">
        <f>'PP a MP'!G14</f>
        <v>Písek</v>
      </c>
      <c r="H212" s="2">
        <f>'PP a MP'!H14</f>
        <v>0</v>
      </c>
      <c r="I212" s="2" t="str">
        <f>'PP a MP'!I14</f>
        <v>turnaj Přeboru MINIPŘÍPRAVEK</v>
      </c>
      <c r="J212" s="7">
        <f>'PP a MP'!J14</f>
        <v>0</v>
      </c>
      <c r="K212" s="7"/>
    </row>
    <row r="213" spans="1:11" ht="11.25" customHeight="1" x14ac:dyDescent="0.15">
      <c r="A213" s="68" t="str">
        <f>'Ostatní soutěže'!A82</f>
        <v>ELJ - div.Z</v>
      </c>
      <c r="B213" s="65">
        <f>'Ostatní soutěže'!B82</f>
        <v>4044</v>
      </c>
      <c r="C213" s="65">
        <f>'Ostatní soutěže'!C82</f>
        <v>12</v>
      </c>
      <c r="D213" s="65" t="str">
        <f>'Ostatní soutěže'!D82</f>
        <v>sobota</v>
      </c>
      <c r="E213" s="67">
        <f>'Ostatní soutěže'!E82</f>
        <v>44506</v>
      </c>
      <c r="F213" s="64">
        <f>'Ostatní soutěže'!F82</f>
        <v>0.54166666666666663</v>
      </c>
      <c r="G213" s="61" t="str">
        <f>'Ostatní soutěže'!G82</f>
        <v>Prachatice</v>
      </c>
      <c r="H213" s="65" t="str">
        <f>'Ostatní soutěže'!H82</f>
        <v>HBC Prachatice</v>
      </c>
      <c r="I213" s="65" t="str">
        <f>'Ostatní soutěže'!I82</f>
        <v>TJ Kovo Praha</v>
      </c>
      <c r="J213" s="129">
        <f>'Ostatní soutěže'!J82</f>
        <v>0</v>
      </c>
      <c r="K213" s="7"/>
    </row>
    <row r="214" spans="1:11" ht="11.25" customHeight="1" x14ac:dyDescent="0.15">
      <c r="A214" s="68" t="str">
        <f>'Ostatní soutěže'!A83</f>
        <v>ELJ - div.Z</v>
      </c>
      <c r="B214" s="65">
        <f>'Ostatní soutěže'!B83</f>
        <v>4043</v>
      </c>
      <c r="C214" s="65">
        <f>'Ostatní soutěže'!C83</f>
        <v>12</v>
      </c>
      <c r="D214" s="65" t="str">
        <f>'Ostatní soutěže'!D83</f>
        <v>sobota</v>
      </c>
      <c r="E214" s="67">
        <f>'Ostatní soutěže'!E83</f>
        <v>44506</v>
      </c>
      <c r="F214" s="64">
        <f>'Ostatní soutěže'!F83</f>
        <v>0.58333333333333337</v>
      </c>
      <c r="G214" s="63" t="str">
        <f>'Ostatní soutěže'!G83</f>
        <v>Plzeň - hala</v>
      </c>
      <c r="H214" s="65" t="str">
        <f>'Ostatní soutěže'!H83</f>
        <v>HBC Plzeň</v>
      </c>
      <c r="I214" s="65" t="str">
        <f>'Ostatní soutěže'!I83</f>
        <v>SK Kelti 2008</v>
      </c>
      <c r="J214" s="129">
        <f>'Ostatní soutěže'!J83</f>
        <v>0</v>
      </c>
      <c r="K214" s="7"/>
    </row>
    <row r="215" spans="1:11" ht="11.25" customHeight="1" x14ac:dyDescent="0.15">
      <c r="A215" s="74" t="str">
        <f>LSŽ!A56</f>
        <v>LSŽ</v>
      </c>
      <c r="B215" s="76">
        <f>LSŽ!B56</f>
        <v>46045</v>
      </c>
      <c r="C215" s="76">
        <f>LSŽ!C56</f>
        <v>9</v>
      </c>
      <c r="D215" s="76" t="str">
        <f>LSŽ!D56</f>
        <v>Sobota</v>
      </c>
      <c r="E215" s="77">
        <f>LSŽ!E56</f>
        <v>44506</v>
      </c>
      <c r="F215" s="78">
        <f>LSŽ!F56</f>
        <v>0.58333333333333337</v>
      </c>
      <c r="G215" s="76" t="str">
        <f>LSŽ!G56</f>
        <v>Suchdol nad Lužnicí</v>
      </c>
      <c r="H215" s="76" t="str">
        <f>LSŽ!H56</f>
        <v>SK Suchdol nad Lužnicí</v>
      </c>
      <c r="I215" s="76" t="str">
        <f>LSŽ!I56</f>
        <v>HBC Plzeň</v>
      </c>
      <c r="J215" s="75">
        <f>LSŽ!J56</f>
        <v>0</v>
      </c>
      <c r="K215" s="7"/>
    </row>
    <row r="216" spans="1:11" ht="11.25" customHeight="1" x14ac:dyDescent="0.15">
      <c r="A216" s="80" t="str">
        <f>'2.L'!A60</f>
        <v>2.L</v>
      </c>
      <c r="B216" s="76">
        <f>'2.L'!B60</f>
        <v>31048</v>
      </c>
      <c r="C216" s="76">
        <f>'2.L'!C60</f>
        <v>10</v>
      </c>
      <c r="D216" s="76" t="str">
        <f>'2.L'!D60</f>
        <v>sobota</v>
      </c>
      <c r="E216" s="77">
        <f>'2.L'!E60</f>
        <v>44506</v>
      </c>
      <c r="F216" s="78">
        <f>'2.L'!F60</f>
        <v>0.64583333333333337</v>
      </c>
      <c r="G216" s="76" t="str">
        <f>'2.L'!G60</f>
        <v>Prachatice</v>
      </c>
      <c r="H216" s="76" t="str">
        <f>'2.L'!H60</f>
        <v>HBC Prachatice B</v>
      </c>
      <c r="I216" s="76" t="str">
        <f>'2.L'!I60</f>
        <v>TJ HC Dranreb Nová Včelnice</v>
      </c>
      <c r="J216" s="75" t="str">
        <f>'2.L'!J60</f>
        <v>LK RSHb ČJ č. 01-2021-2022</v>
      </c>
      <c r="K216" s="7"/>
    </row>
    <row r="217" spans="1:11" ht="11.25" customHeight="1" x14ac:dyDescent="0.15">
      <c r="A217" s="72" t="str">
        <f>'Ostatní soutěže'!A84</f>
        <v>2.L-ČZ</v>
      </c>
      <c r="B217" s="65">
        <f>'Ostatní soutěže'!B84</f>
        <v>41032</v>
      </c>
      <c r="C217" s="65">
        <f>'Ostatní soutěže'!C84</f>
        <v>8</v>
      </c>
      <c r="D217" s="65" t="str">
        <f>'Ostatní soutěže'!D84</f>
        <v>Sobota</v>
      </c>
      <c r="E217" s="67">
        <f>'Ostatní soutěže'!E84</f>
        <v>44506</v>
      </c>
      <c r="F217" s="64">
        <f>'Ostatní soutěže'!F84</f>
        <v>0.70833333333333337</v>
      </c>
      <c r="G217" s="61" t="str">
        <f>'Ostatní soutěže'!G84</f>
        <v>Plzeň - hala</v>
      </c>
      <c r="H217" s="65" t="str">
        <f>'Ostatní soutěže'!H84</f>
        <v>HBC Taurus Plzeň</v>
      </c>
      <c r="I217" s="65" t="str">
        <f>'Ostatní soutěže'!I84</f>
        <v>HBC Plzeň B</v>
      </c>
      <c r="J217" s="129">
        <f>'Ostatní soutěže'!J84</f>
        <v>0</v>
      </c>
      <c r="K217" s="7"/>
    </row>
    <row r="218" spans="1:11" ht="11.25" customHeight="1" x14ac:dyDescent="0.15">
      <c r="A218" s="73" t="str">
        <f>PMŽ!A41</f>
        <v>PMŽ</v>
      </c>
      <c r="B218" s="76">
        <f>PMŽ!B41</f>
        <v>37034</v>
      </c>
      <c r="C218" s="76" t="str">
        <f>PMŽ!C41</f>
        <v>5/10</v>
      </c>
      <c r="D218" s="76" t="str">
        <f>PMŽ!D41</f>
        <v>neděle</v>
      </c>
      <c r="E218" s="77">
        <f>PMŽ!E41</f>
        <v>44507</v>
      </c>
      <c r="F218" s="78">
        <f>PMŽ!F41</f>
        <v>0.375</v>
      </c>
      <c r="G218" s="76" t="str">
        <f>PMŽ!G41</f>
        <v>Blatná</v>
      </c>
      <c r="H218" s="76" t="str">
        <f>PMŽ!H41</f>
        <v>TJ Blatná Datels</v>
      </c>
      <c r="I218" s="76" t="str">
        <f>PMŽ!I41</f>
        <v>SK Pedagog České Budějovice</v>
      </c>
      <c r="J218" s="75">
        <f>PMŽ!J41</f>
        <v>0</v>
      </c>
      <c r="K218" s="7"/>
    </row>
    <row r="219" spans="1:11" ht="11.25" customHeight="1" x14ac:dyDescent="0.15">
      <c r="A219" s="80" t="str">
        <f>'2.L'!A58</f>
        <v>2.L</v>
      </c>
      <c r="B219" s="76">
        <f>'2.L'!B58</f>
        <v>31046</v>
      </c>
      <c r="C219" s="76">
        <f>'2.L'!C58</f>
        <v>10</v>
      </c>
      <c r="D219" s="76" t="str">
        <f>'2.L'!D58</f>
        <v>neděle</v>
      </c>
      <c r="E219" s="77">
        <f>'2.L'!E58</f>
        <v>44507</v>
      </c>
      <c r="F219" s="78">
        <f>'2.L'!F58</f>
        <v>0.41666666666666669</v>
      </c>
      <c r="G219" s="76" t="str">
        <f>'2.L'!G58</f>
        <v>Pluhův Žďár</v>
      </c>
      <c r="H219" s="76" t="str">
        <f>'2.L'!H58</f>
        <v>SK Tábor</v>
      </c>
      <c r="I219" s="76" t="str">
        <f>'2.L'!I58</f>
        <v>HbC Zliv</v>
      </c>
      <c r="J219" s="75">
        <f>'2.L'!J58</f>
        <v>0</v>
      </c>
      <c r="K219" s="7"/>
    </row>
    <row r="220" spans="1:11" ht="11.25" customHeight="1" x14ac:dyDescent="0.15">
      <c r="A220" s="73" t="str">
        <f>PMŽ!A37</f>
        <v>PMŽ</v>
      </c>
      <c r="B220" s="76">
        <f>PMŽ!B37</f>
        <v>37030</v>
      </c>
      <c r="C220" s="76" t="str">
        <f>PMŽ!C37</f>
        <v>5/9</v>
      </c>
      <c r="D220" s="76" t="str">
        <f>PMŽ!D37</f>
        <v>neděle</v>
      </c>
      <c r="E220" s="77">
        <f>PMŽ!E37</f>
        <v>44507</v>
      </c>
      <c r="F220" s="78">
        <f>PMŽ!F37</f>
        <v>0.41666666666666669</v>
      </c>
      <c r="G220" s="76" t="str">
        <f>PMŽ!G37</f>
        <v>Písek</v>
      </c>
      <c r="H220" s="76" t="str">
        <f>PMŽ!H37</f>
        <v>HC ŠD Písek</v>
      </c>
      <c r="I220" s="76" t="str">
        <f>PMŽ!I37</f>
        <v>TJ Snack Dobřany</v>
      </c>
      <c r="J220" s="75">
        <f>PMŽ!J37</f>
        <v>0</v>
      </c>
      <c r="K220" s="7"/>
    </row>
    <row r="221" spans="1:11" ht="11.25" customHeight="1" x14ac:dyDescent="0.15">
      <c r="A221" s="73" t="str">
        <f>PMŽ!A40</f>
        <v>PMŽ</v>
      </c>
      <c r="B221" s="76">
        <f>PMŽ!B40</f>
        <v>37033</v>
      </c>
      <c r="C221" s="76" t="str">
        <f>PMŽ!C40</f>
        <v>5/9</v>
      </c>
      <c r="D221" s="76" t="str">
        <f>PMŽ!D40</f>
        <v>neděle</v>
      </c>
      <c r="E221" s="77">
        <f>PMŽ!E40</f>
        <v>44507</v>
      </c>
      <c r="F221" s="78">
        <f>PMŽ!F40</f>
        <v>0.41666666666666669</v>
      </c>
      <c r="G221" s="76" t="str">
        <f>PMŽ!G40</f>
        <v>Prachatice</v>
      </c>
      <c r="H221" s="76" t="str">
        <f>PMŽ!H40</f>
        <v>HBC Prachatice</v>
      </c>
      <c r="I221" s="76" t="str">
        <f>PMŽ!I40</f>
        <v>SK INTER Blovice</v>
      </c>
      <c r="J221" s="75">
        <f>PMŽ!J40</f>
        <v>0</v>
      </c>
      <c r="K221" s="7"/>
    </row>
    <row r="222" spans="1:11" ht="11.25" customHeight="1" x14ac:dyDescent="0.15">
      <c r="A222" s="73" t="str">
        <f>PMŽ!A42</f>
        <v>PMŽ</v>
      </c>
      <c r="B222" s="76">
        <f>PMŽ!B42</f>
        <v>37035</v>
      </c>
      <c r="C222" s="76" t="str">
        <f>PMŽ!C42</f>
        <v>5/10</v>
      </c>
      <c r="D222" s="76" t="str">
        <f>PMŽ!D42</f>
        <v>neděle</v>
      </c>
      <c r="E222" s="77">
        <f>PMŽ!E42</f>
        <v>44507</v>
      </c>
      <c r="F222" s="78">
        <f>PMŽ!F42</f>
        <v>0.4375</v>
      </c>
      <c r="G222" s="76" t="str">
        <f>PMŽ!G42</f>
        <v>Blatná</v>
      </c>
      <c r="H222" s="76" t="str">
        <f>PMŽ!H42</f>
        <v>SK Pedagog České Budějovice</v>
      </c>
      <c r="I222" s="76" t="str">
        <f>PMŽ!I42</f>
        <v>SK Suchdol nad Lužnicí</v>
      </c>
      <c r="J222" s="75">
        <f>PMŽ!J42</f>
        <v>0</v>
      </c>
      <c r="K222" s="7"/>
    </row>
    <row r="223" spans="1:11" ht="11.25" customHeight="1" x14ac:dyDescent="0.15">
      <c r="A223" s="74" t="str">
        <f>LSŽ!A53</f>
        <v>LSŽ</v>
      </c>
      <c r="B223" s="76">
        <f>LSŽ!B53</f>
        <v>46042</v>
      </c>
      <c r="C223" s="76">
        <f>LSŽ!C53</f>
        <v>9</v>
      </c>
      <c r="D223" s="76" t="str">
        <f>LSŽ!D53</f>
        <v>Neděle</v>
      </c>
      <c r="E223" s="77">
        <f>LSŽ!E53</f>
        <v>44507</v>
      </c>
      <c r="F223" s="78">
        <f>LSŽ!F53</f>
        <v>0.45833333333333331</v>
      </c>
      <c r="G223" s="76" t="str">
        <f>LSŽ!G53</f>
        <v>Třemošná</v>
      </c>
      <c r="H223" s="76" t="str">
        <f>LSŽ!H53</f>
        <v>TJ Tatran Třemošná</v>
      </c>
      <c r="I223" s="76" t="str">
        <f>LSŽ!I53</f>
        <v>HBC Prachatice</v>
      </c>
      <c r="J223" s="75">
        <f>LSŽ!J53</f>
        <v>0</v>
      </c>
      <c r="K223" s="7"/>
    </row>
    <row r="224" spans="1:11" ht="11.25" customHeight="1" x14ac:dyDescent="0.15">
      <c r="A224" s="74" t="str">
        <f>LSŽ!A54</f>
        <v>LSŽ</v>
      </c>
      <c r="B224" s="76">
        <f>LSŽ!B54</f>
        <v>46043</v>
      </c>
      <c r="C224" s="76">
        <f>LSŽ!C54</f>
        <v>9</v>
      </c>
      <c r="D224" s="76" t="str">
        <f>LSŽ!D54</f>
        <v>Neděle</v>
      </c>
      <c r="E224" s="77">
        <f>LSŽ!E54</f>
        <v>44507</v>
      </c>
      <c r="F224" s="78">
        <f>LSŽ!F54</f>
        <v>0.45833333333333331</v>
      </c>
      <c r="G224" s="76" t="str">
        <f>LSŽ!G54</f>
        <v>Dobřany</v>
      </c>
      <c r="H224" s="76" t="str">
        <f>LSŽ!H54</f>
        <v>TJ Snack Dobřany</v>
      </c>
      <c r="I224" s="76" t="str">
        <f>LSŽ!I54</f>
        <v>HbC Zliv</v>
      </c>
      <c r="J224" s="75">
        <f>LSŽ!J54</f>
        <v>0</v>
      </c>
      <c r="K224" s="7"/>
    </row>
    <row r="225" spans="1:11" ht="11.25" customHeight="1" x14ac:dyDescent="0.15">
      <c r="A225" s="68" t="str">
        <f>'Ostatní soutěže'!A85</f>
        <v>ELD - div.Z</v>
      </c>
      <c r="B225" s="65">
        <f>'Ostatní soutěže'!B85</f>
        <v>5035</v>
      </c>
      <c r="C225" s="65">
        <f>'Ostatní soutěže'!C85</f>
        <v>7</v>
      </c>
      <c r="D225" s="65" t="str">
        <f>'Ostatní soutěže'!D85</f>
        <v>neděle</v>
      </c>
      <c r="E225" s="67">
        <f>'Ostatní soutěže'!E85</f>
        <v>44507</v>
      </c>
      <c r="F225" s="64">
        <f>'Ostatní soutěže'!F85</f>
        <v>0.5</v>
      </c>
      <c r="G225" s="61" t="str">
        <f>'Ostatní soutěže'!G85</f>
        <v>Suchdol nad Lužnicí</v>
      </c>
      <c r="H225" s="65" t="str">
        <f>'Ostatní soutěže'!H85</f>
        <v>SK Suchdol nad Lužnicí</v>
      </c>
      <c r="I225" s="65" t="str">
        <f>'Ostatní soutěže'!I85</f>
        <v>HBC Hostivař</v>
      </c>
      <c r="J225" s="129">
        <f>'Ostatní soutěže'!J85</f>
        <v>0</v>
      </c>
      <c r="K225" s="7"/>
    </row>
    <row r="226" spans="1:11" ht="11.25" customHeight="1" x14ac:dyDescent="0.15">
      <c r="A226" s="80" t="str">
        <f>'2.L'!A59</f>
        <v>2.L</v>
      </c>
      <c r="B226" s="76">
        <f>'2.L'!B59</f>
        <v>31047</v>
      </c>
      <c r="C226" s="76">
        <f>'2.L'!C59</f>
        <v>10</v>
      </c>
      <c r="D226" s="76" t="str">
        <f>'2.L'!D59</f>
        <v>neděle</v>
      </c>
      <c r="E226" s="77">
        <f>'2.L'!E59</f>
        <v>44507</v>
      </c>
      <c r="F226" s="78">
        <f>'2.L'!F59</f>
        <v>0.5</v>
      </c>
      <c r="G226" s="76" t="str">
        <f>'2.L'!G59</f>
        <v>Písek</v>
      </c>
      <c r="H226" s="76" t="str">
        <f>'2.L'!H59</f>
        <v>HC ŠD Písek</v>
      </c>
      <c r="I226" s="76" t="str">
        <f>'2.L'!I59</f>
        <v>SK Beer Stars Pluhův Žďár</v>
      </c>
      <c r="J226" s="75" t="str">
        <f>'2.L'!J59</f>
        <v>LK RSHb ČJ č. 01-2021-2022</v>
      </c>
      <c r="K226" s="7"/>
    </row>
    <row r="227" spans="1:11" ht="11.25" customHeight="1" x14ac:dyDescent="0.15">
      <c r="A227" s="80" t="str">
        <f>'2.L'!A61</f>
        <v>2.L</v>
      </c>
      <c r="B227" s="76">
        <f>'2.L'!B61</f>
        <v>31049</v>
      </c>
      <c r="C227" s="76">
        <f>'2.L'!C61</f>
        <v>10</v>
      </c>
      <c r="D227" s="76" t="str">
        <f>'2.L'!D61</f>
        <v>neděle</v>
      </c>
      <c r="E227" s="77">
        <f>'2.L'!E61</f>
        <v>44507</v>
      </c>
      <c r="F227" s="78">
        <f>'2.L'!F61</f>
        <v>0.5</v>
      </c>
      <c r="G227" s="76" t="str">
        <f>'2.L'!G61</f>
        <v>Prachatice</v>
      </c>
      <c r="H227" s="76" t="str">
        <f>'2.L'!H61</f>
        <v>HBC Volary Flames</v>
      </c>
      <c r="I227" s="76" t="str">
        <f>'2.L'!I61</f>
        <v>TJ HBC Olymp Jindřichův Hradec</v>
      </c>
      <c r="J227" s="75" t="str">
        <f>'2.L'!J61</f>
        <v>LK RSHb ČJ č. 01-2021-2022</v>
      </c>
      <c r="K227" s="7"/>
    </row>
    <row r="228" spans="1:11" ht="11.25" customHeight="1" x14ac:dyDescent="0.15">
      <c r="A228" s="73" t="str">
        <f>PMŽ!A43</f>
        <v>PMŽ</v>
      </c>
      <c r="B228" s="76">
        <f>PMŽ!B43</f>
        <v>37036</v>
      </c>
      <c r="C228" s="76" t="str">
        <f>PMŽ!C43</f>
        <v>5/10</v>
      </c>
      <c r="D228" s="76" t="str">
        <f>PMŽ!D43</f>
        <v>neděle</v>
      </c>
      <c r="E228" s="77">
        <f>PMŽ!E43</f>
        <v>44507</v>
      </c>
      <c r="F228" s="78">
        <f>PMŽ!F43</f>
        <v>0.5</v>
      </c>
      <c r="G228" s="76" t="str">
        <f>PMŽ!G43</f>
        <v>Blatná</v>
      </c>
      <c r="H228" s="76" t="str">
        <f>PMŽ!H43</f>
        <v>TJ Blatná Datels</v>
      </c>
      <c r="I228" s="76" t="str">
        <f>PMŽ!I43</f>
        <v>SK Suchdol nad Lužnicí</v>
      </c>
      <c r="J228" s="75">
        <f>PMŽ!J43</f>
        <v>0</v>
      </c>
      <c r="K228" s="7"/>
    </row>
    <row r="229" spans="1:11" ht="11.25" customHeight="1" x14ac:dyDescent="0.15">
      <c r="A229" s="74" t="str">
        <f>LSŽ!A55</f>
        <v>LSŽ</v>
      </c>
      <c r="B229" s="76">
        <f>LSŽ!B55</f>
        <v>46044</v>
      </c>
      <c r="C229" s="76">
        <f>LSŽ!C55</f>
        <v>9</v>
      </c>
      <c r="D229" s="76" t="str">
        <f>LSŽ!D55</f>
        <v>Neděle</v>
      </c>
      <c r="E229" s="77">
        <f>LSŽ!E55</f>
        <v>44507</v>
      </c>
      <c r="F229" s="78">
        <f>LSŽ!F55</f>
        <v>0.54166666666666663</v>
      </c>
      <c r="G229" s="76" t="str">
        <f>LSŽ!G55</f>
        <v>Pedagog ČB</v>
      </c>
      <c r="H229" s="76" t="str">
        <f>LSŽ!H55</f>
        <v>SK Pedagog České Budějovice</v>
      </c>
      <c r="I229" s="76" t="str">
        <f>LSŽ!I55</f>
        <v>SK INTER Blovice</v>
      </c>
      <c r="J229" s="75">
        <f>LSŽ!J55</f>
        <v>0</v>
      </c>
      <c r="K229" s="7"/>
    </row>
    <row r="230" spans="1:11" ht="11.25" customHeight="1" x14ac:dyDescent="0.15">
      <c r="A230" s="68" t="str">
        <f>'Ostatní soutěže'!A86</f>
        <v>ELD - div.Z</v>
      </c>
      <c r="B230" s="65">
        <f>'Ostatní soutěže'!B86</f>
        <v>5034</v>
      </c>
      <c r="C230" s="65">
        <f>'Ostatní soutěže'!C86</f>
        <v>7</v>
      </c>
      <c r="D230" s="65" t="str">
        <f>'Ostatní soutěže'!D86</f>
        <v>neděle</v>
      </c>
      <c r="E230" s="67">
        <f>'Ostatní soutěže'!E86</f>
        <v>44507</v>
      </c>
      <c r="F230" s="64">
        <f>'Ostatní soutěže'!F86</f>
        <v>0.58333333333333337</v>
      </c>
      <c r="G230" s="63" t="str">
        <f>'Ostatní soutěže'!G86</f>
        <v>Plzeň - hala</v>
      </c>
      <c r="H230" s="65" t="str">
        <f>'Ostatní soutěže'!H86</f>
        <v>HBC Plzeň</v>
      </c>
      <c r="I230" s="65" t="str">
        <f>'Ostatní soutěže'!I86</f>
        <v>SK Rebel Praha</v>
      </c>
      <c r="J230" s="129">
        <f>'Ostatní soutěže'!J86</f>
        <v>0</v>
      </c>
      <c r="K230" s="7"/>
    </row>
    <row r="231" spans="1:11" ht="11.25" customHeight="1" x14ac:dyDescent="0.15">
      <c r="A231" s="73" t="str">
        <f>PMŽ!A38</f>
        <v>PMŽ</v>
      </c>
      <c r="B231" s="76">
        <f>PMŽ!B38</f>
        <v>37031</v>
      </c>
      <c r="C231" s="76" t="str">
        <f>PMŽ!C38</f>
        <v>5/9</v>
      </c>
      <c r="D231" s="76" t="str">
        <f>PMŽ!D38</f>
        <v>neděle</v>
      </c>
      <c r="E231" s="77">
        <f>PMŽ!E38</f>
        <v>44507</v>
      </c>
      <c r="F231" s="78">
        <f>PMŽ!F38</f>
        <v>0.58333333333333337</v>
      </c>
      <c r="G231" s="76" t="str">
        <f>PMŽ!G38</f>
        <v>Písek</v>
      </c>
      <c r="H231" s="76" t="str">
        <f>PMŽ!H38</f>
        <v>HC ŠD Písek</v>
      </c>
      <c r="I231" s="76" t="str">
        <f>PMŽ!I38</f>
        <v>SK INTER Blovice</v>
      </c>
      <c r="J231" s="75">
        <f>PMŽ!J38</f>
        <v>0</v>
      </c>
      <c r="K231" s="7"/>
    </row>
    <row r="232" spans="1:11" ht="11.25" customHeight="1" x14ac:dyDescent="0.15">
      <c r="A232" s="72" t="str">
        <f>'Ostatní soutěže'!A87</f>
        <v>2.L-ČZ</v>
      </c>
      <c r="B232" s="65">
        <f>'Ostatní soutěže'!B87</f>
        <v>41029</v>
      </c>
      <c r="C232" s="65">
        <f>'Ostatní soutěže'!C87</f>
        <v>8</v>
      </c>
      <c r="D232" s="65" t="str">
        <f>'Ostatní soutěže'!D87</f>
        <v>Neděle</v>
      </c>
      <c r="E232" s="67">
        <f>'Ostatní soutěže'!E87</f>
        <v>44507</v>
      </c>
      <c r="F232" s="64">
        <f>'Ostatní soutěže'!F87</f>
        <v>0.58333333333333337</v>
      </c>
      <c r="G232" s="61" t="str">
        <f>'Ostatní soutěže'!G87</f>
        <v>Horní Bříza</v>
      </c>
      <c r="H232" s="65" t="str">
        <f>'Ostatní soutěže'!H87</f>
        <v>SK Horní Bříza</v>
      </c>
      <c r="I232" s="65" t="str">
        <f>'Ostatní soutěže'!I87</f>
        <v>HCB Fireball 99 Plzeň</v>
      </c>
      <c r="J232" s="129">
        <f>'Ostatní soutěže'!J87</f>
        <v>0</v>
      </c>
      <c r="K232" s="7"/>
    </row>
    <row r="233" spans="1:11" ht="11.25" customHeight="1" x14ac:dyDescent="0.15">
      <c r="A233" s="73" t="str">
        <f>PMŽ!A39</f>
        <v>PMŽ</v>
      </c>
      <c r="B233" s="76">
        <f>PMŽ!B39</f>
        <v>37032</v>
      </c>
      <c r="C233" s="76" t="str">
        <f>PMŽ!C39</f>
        <v>5/9</v>
      </c>
      <c r="D233" s="76" t="str">
        <f>PMŽ!D39</f>
        <v>neděle</v>
      </c>
      <c r="E233" s="77">
        <f>PMŽ!E39</f>
        <v>44507</v>
      </c>
      <c r="F233" s="78">
        <f>PMŽ!F39</f>
        <v>0.60416666666666663</v>
      </c>
      <c r="G233" s="76" t="str">
        <f>PMŽ!G39</f>
        <v>Prachatice</v>
      </c>
      <c r="H233" s="76" t="str">
        <f>PMŽ!H39</f>
        <v>HBC Prachatice</v>
      </c>
      <c r="I233" s="76" t="str">
        <f>PMŽ!I39</f>
        <v>TJ Snack Dobřany</v>
      </c>
      <c r="J233" s="75">
        <f>PMŽ!J39</f>
        <v>0</v>
      </c>
      <c r="K233" s="7"/>
    </row>
    <row r="234" spans="1:11" ht="11.25" customHeight="1" x14ac:dyDescent="0.15">
      <c r="A234" s="108" t="str">
        <f>'Ostatní soutěže'!A88</f>
        <v>1.L - div.Z</v>
      </c>
      <c r="B234" s="65">
        <f>'Ostatní soutěže'!B88</f>
        <v>2028</v>
      </c>
      <c r="C234" s="65">
        <f>'Ostatní soutěže'!C88</f>
        <v>10</v>
      </c>
      <c r="D234" s="65" t="str">
        <f>'Ostatní soutěže'!D88</f>
        <v>neděle</v>
      </c>
      <c r="E234" s="67">
        <f>'Ostatní soutěže'!E88</f>
        <v>44507</v>
      </c>
      <c r="F234" s="64">
        <f>'Ostatní soutěže'!F88</f>
        <v>0.625</v>
      </c>
      <c r="G234" s="61" t="str">
        <f>'Ostatní soutěže'!G88</f>
        <v>Suchdol nad Lužnicí</v>
      </c>
      <c r="H234" s="65" t="str">
        <f>'Ostatní soutěže'!H88</f>
        <v>SK Suchdol nad Lužnicí</v>
      </c>
      <c r="I234" s="65" t="str">
        <f>'Ostatní soutěže'!I88</f>
        <v>HBC Prachatice</v>
      </c>
      <c r="J234" s="129">
        <f>'Ostatní soutěže'!J88</f>
        <v>0</v>
      </c>
      <c r="K234" s="7"/>
    </row>
    <row r="235" spans="1:11" ht="11.25" customHeight="1" x14ac:dyDescent="0.15">
      <c r="A235" s="72" t="str">
        <f>'Ostatní soutěže'!A89</f>
        <v>2.L-ČZ</v>
      </c>
      <c r="B235" s="65">
        <f>'Ostatní soutěže'!B89</f>
        <v>41031</v>
      </c>
      <c r="C235" s="65">
        <f>'Ostatní soutěže'!C89</f>
        <v>8</v>
      </c>
      <c r="D235" s="65" t="str">
        <f>'Ostatní soutěže'!D89</f>
        <v>Neděle</v>
      </c>
      <c r="E235" s="67">
        <f>'Ostatní soutěže'!E89</f>
        <v>44507</v>
      </c>
      <c r="F235" s="64">
        <f>'Ostatní soutěže'!F89</f>
        <v>0.70833333333333337</v>
      </c>
      <c r="G235" s="61" t="str">
        <f>'Ostatní soutěže'!G89</f>
        <v>Plzeň - hala</v>
      </c>
      <c r="H235" s="65" t="str">
        <f>'Ostatní soutěže'!H89</f>
        <v>HBC Rolling Balwans Plzeň</v>
      </c>
      <c r="I235" s="65" t="str">
        <f>'Ostatní soutěže'!I89</f>
        <v>TJ Blatná Datels</v>
      </c>
      <c r="J235" s="129">
        <f>'Ostatní soutěže'!J89</f>
        <v>0</v>
      </c>
      <c r="K235" s="7"/>
    </row>
    <row r="236" spans="1:11" ht="11.25" customHeight="1" x14ac:dyDescent="0.15">
      <c r="A236" s="80" t="str">
        <f>'2.L'!A19</f>
        <v>2.L</v>
      </c>
      <c r="B236" s="76">
        <f>'2.L'!B19</f>
        <v>31014</v>
      </c>
      <c r="C236" s="76">
        <f>'2.L'!C19</f>
        <v>3</v>
      </c>
      <c r="D236" s="76" t="str">
        <f>'2.L'!D19</f>
        <v>sobota</v>
      </c>
      <c r="E236" s="77">
        <f>'2.L'!E19</f>
        <v>44513</v>
      </c>
      <c r="F236" s="78">
        <f>'2.L'!F19</f>
        <v>0.41666666666666669</v>
      </c>
      <c r="G236" s="76" t="str">
        <f>'2.L'!G19</f>
        <v>Pedagog ČB</v>
      </c>
      <c r="H236" s="76" t="str">
        <f>'2.L'!H19</f>
        <v>SK HC Rosa České Budějovice</v>
      </c>
      <c r="I236" s="76" t="str">
        <f>'2.L'!I19</f>
        <v>SK Beer Stars Pluhův Žďár</v>
      </c>
      <c r="J236" s="75" t="str">
        <f>'2.L'!J19</f>
        <v>LK RSHb ČJ č. 05-2021-2022</v>
      </c>
      <c r="K236" s="7"/>
    </row>
    <row r="237" spans="1:11" ht="11.25" customHeight="1" x14ac:dyDescent="0.15">
      <c r="A237" s="72" t="str">
        <f>'Ostatní soutěže'!A90</f>
        <v>2.L-ČZ</v>
      </c>
      <c r="B237" s="65">
        <f>'Ostatní soutěže'!B90</f>
        <v>41035</v>
      </c>
      <c r="C237" s="65">
        <f>'Ostatní soutěže'!C90</f>
        <v>9</v>
      </c>
      <c r="D237" s="65" t="str">
        <f>'Ostatní soutěže'!D90</f>
        <v>Sobota</v>
      </c>
      <c r="E237" s="67">
        <f>'Ostatní soutěže'!E90</f>
        <v>44513</v>
      </c>
      <c r="F237" s="64">
        <f>'Ostatní soutěže'!F90</f>
        <v>0.41666666666666669</v>
      </c>
      <c r="G237" s="63" t="str">
        <f>'Ostatní soutěže'!G90</f>
        <v>Štruncovy sady</v>
      </c>
      <c r="H237" s="65" t="str">
        <f>'Ostatní soutěže'!H90</f>
        <v>HCB Fireball 99 Plzeň</v>
      </c>
      <c r="I237" s="65" t="str">
        <f>'Ostatní soutěže'!I90</f>
        <v>HBC Plzeň-Litice</v>
      </c>
      <c r="J237" s="129">
        <f>'Ostatní soutěže'!J90</f>
        <v>0</v>
      </c>
      <c r="K237" s="7"/>
    </row>
    <row r="238" spans="1:11" ht="11.25" customHeight="1" x14ac:dyDescent="0.15">
      <c r="A238" s="74" t="str">
        <f>LSŽ!A61</f>
        <v>LSŽ</v>
      </c>
      <c r="B238" s="76">
        <f>LSŽ!B61</f>
        <v>46049</v>
      </c>
      <c r="C238" s="76">
        <f>LSŽ!C61</f>
        <v>10</v>
      </c>
      <c r="D238" s="76" t="str">
        <f>LSŽ!D61</f>
        <v>Sobota</v>
      </c>
      <c r="E238" s="77">
        <f>LSŽ!E61</f>
        <v>44513</v>
      </c>
      <c r="F238" s="78">
        <f>LSŽ!F61</f>
        <v>0.41666666666666669</v>
      </c>
      <c r="G238" s="76" t="str">
        <f>LSŽ!G61</f>
        <v>Zliv</v>
      </c>
      <c r="H238" s="76" t="str">
        <f>LSŽ!H61</f>
        <v>HbC Zliv</v>
      </c>
      <c r="I238" s="76" t="str">
        <f>LSŽ!I61</f>
        <v>TJ Tatran Třemošná</v>
      </c>
      <c r="J238" s="75">
        <f>LSŽ!J61</f>
        <v>0</v>
      </c>
      <c r="K238" s="7"/>
    </row>
    <row r="239" spans="1:11" ht="11.25" customHeight="1" x14ac:dyDescent="0.15">
      <c r="A239" s="80" t="str">
        <f>'2.L'!A64</f>
        <v>2.L</v>
      </c>
      <c r="B239" s="76">
        <f>'2.L'!B64</f>
        <v>31051</v>
      </c>
      <c r="C239" s="76">
        <f>'2.L'!C64</f>
        <v>11</v>
      </c>
      <c r="D239" s="76" t="str">
        <f>'2.L'!D64</f>
        <v>sobota</v>
      </c>
      <c r="E239" s="77">
        <f>'2.L'!E64</f>
        <v>44513</v>
      </c>
      <c r="F239" s="78">
        <f>'2.L'!F64</f>
        <v>0.45833333333333331</v>
      </c>
      <c r="G239" s="76" t="str">
        <f>'2.L'!G64</f>
        <v>Jindřichův Hradec</v>
      </c>
      <c r="H239" s="76" t="str">
        <f>'2.L'!H64</f>
        <v>TJ HBC Olymp Jindřichův Hradec</v>
      </c>
      <c r="I239" s="76" t="str">
        <f>'2.L'!I64</f>
        <v>HBC Vikings České Budějovice</v>
      </c>
      <c r="J239" s="75">
        <f>'2.L'!J64</f>
        <v>0</v>
      </c>
      <c r="K239" s="7"/>
    </row>
    <row r="240" spans="1:11" ht="11.25" customHeight="1" x14ac:dyDescent="0.15">
      <c r="A240" s="74" t="str">
        <f>LSŽ!A59</f>
        <v>LSŽ</v>
      </c>
      <c r="B240" s="76">
        <f>LSŽ!B59</f>
        <v>46047</v>
      </c>
      <c r="C240" s="76">
        <f>LSŽ!C59</f>
        <v>10</v>
      </c>
      <c r="D240" s="76" t="str">
        <f>LSŽ!D59</f>
        <v>Sobota</v>
      </c>
      <c r="E240" s="77">
        <f>LSŽ!E59</f>
        <v>44513</v>
      </c>
      <c r="F240" s="78">
        <f>LSŽ!F59</f>
        <v>0.5</v>
      </c>
      <c r="G240" s="76" t="str">
        <f>LSŽ!G59</f>
        <v>Suchdol nad Lužnicí</v>
      </c>
      <c r="H240" s="76" t="str">
        <f>LSŽ!H59</f>
        <v>SK Suchdol nad Lužnicí</v>
      </c>
      <c r="I240" s="76" t="str">
        <f>LSŽ!I59</f>
        <v>SK INTER Blovice</v>
      </c>
      <c r="J240" s="75">
        <f>LSŽ!J59</f>
        <v>0</v>
      </c>
      <c r="K240" s="7"/>
    </row>
    <row r="241" spans="1:11" ht="11.25" customHeight="1" x14ac:dyDescent="0.15">
      <c r="A241" s="68" t="str">
        <f>'Ostatní soutěže'!A91</f>
        <v>ELJ - div.Z</v>
      </c>
      <c r="B241" s="65">
        <f>'Ostatní soutěže'!B91</f>
        <v>4048</v>
      </c>
      <c r="C241" s="65">
        <f>'Ostatní soutěže'!C91</f>
        <v>13</v>
      </c>
      <c r="D241" s="65" t="str">
        <f>'Ostatní soutěže'!D91</f>
        <v>sobota</v>
      </c>
      <c r="E241" s="67">
        <f>'Ostatní soutěže'!E91</f>
        <v>44513</v>
      </c>
      <c r="F241" s="64">
        <f>'Ostatní soutěže'!F91</f>
        <v>0.54166666666666663</v>
      </c>
      <c r="G241" s="61" t="str">
        <f>'Ostatní soutěže'!G91</f>
        <v>Prachatice</v>
      </c>
      <c r="H241" s="65" t="str">
        <f>'Ostatní soutěže'!H91</f>
        <v>HBC Prachatice</v>
      </c>
      <c r="I241" s="65" t="str">
        <f>'Ostatní soutěže'!I91</f>
        <v>HBC Kladno</v>
      </c>
      <c r="J241" s="129">
        <f>'Ostatní soutěže'!J91</f>
        <v>0</v>
      </c>
      <c r="K241" s="7"/>
    </row>
    <row r="242" spans="1:11" ht="11.25" customHeight="1" x14ac:dyDescent="0.15">
      <c r="A242" s="80" t="str">
        <f>'2.L'!A65</f>
        <v>2.L</v>
      </c>
      <c r="B242" s="76">
        <f>'2.L'!B65</f>
        <v>31052</v>
      </c>
      <c r="C242" s="76">
        <f>'2.L'!C65</f>
        <v>11</v>
      </c>
      <c r="D242" s="76" t="str">
        <f>'2.L'!D65</f>
        <v>sobota</v>
      </c>
      <c r="E242" s="77">
        <f>'2.L'!E65</f>
        <v>44513</v>
      </c>
      <c r="F242" s="78">
        <f>'2.L'!F65</f>
        <v>0.58333333333333337</v>
      </c>
      <c r="G242" s="76" t="str">
        <f>'2.L'!G65</f>
        <v>Nová Včelnice</v>
      </c>
      <c r="H242" s="76" t="str">
        <f>'2.L'!H65</f>
        <v>TJ HC Dranreb Nová Včelnice</v>
      </c>
      <c r="I242" s="76" t="str">
        <f>'2.L'!I65</f>
        <v>HBC Volary Flames</v>
      </c>
      <c r="J242" s="75">
        <f>'2.L'!J65</f>
        <v>0</v>
      </c>
      <c r="K242" s="7"/>
    </row>
    <row r="243" spans="1:11" ht="11.25" customHeight="1" x14ac:dyDescent="0.15">
      <c r="A243" s="80" t="str">
        <f>'2.L'!A68</f>
        <v>2.L</v>
      </c>
      <c r="B243" s="76">
        <f>'2.L'!B68</f>
        <v>31055</v>
      </c>
      <c r="C243" s="76">
        <f>'2.L'!C68</f>
        <v>11</v>
      </c>
      <c r="D243" s="76" t="str">
        <f>'2.L'!D68</f>
        <v>sobota</v>
      </c>
      <c r="E243" s="77">
        <f>'2.L'!E68</f>
        <v>44513</v>
      </c>
      <c r="F243" s="78">
        <f>'2.L'!F68</f>
        <v>0.625</v>
      </c>
      <c r="G243" s="76" t="str">
        <f>'2.L'!G68</f>
        <v>Suchdol nad Lužnicí</v>
      </c>
      <c r="H243" s="76" t="str">
        <f>'2.L'!H68</f>
        <v>SK Suchdol nad Lužnicí B</v>
      </c>
      <c r="I243" s="76" t="str">
        <f>'2.L'!I68</f>
        <v>HbC Zliv</v>
      </c>
      <c r="J243" s="75">
        <f>'2.L'!J68</f>
        <v>0</v>
      </c>
      <c r="K243" s="7"/>
    </row>
    <row r="244" spans="1:11" ht="11.25" customHeight="1" x14ac:dyDescent="0.15">
      <c r="A244" s="80" t="str">
        <f>'2.L'!A66</f>
        <v>2.L</v>
      </c>
      <c r="B244" s="76">
        <f>'2.L'!B66</f>
        <v>31053</v>
      </c>
      <c r="C244" s="76">
        <f>'2.L'!C66</f>
        <v>11</v>
      </c>
      <c r="D244" s="76" t="str">
        <f>'2.L'!D66</f>
        <v>neděle</v>
      </c>
      <c r="E244" s="77">
        <f>'2.L'!E66</f>
        <v>44514</v>
      </c>
      <c r="F244" s="78">
        <f>'2.L'!F66</f>
        <v>0.41666666666666669</v>
      </c>
      <c r="G244" s="76" t="str">
        <f>'2.L'!G66</f>
        <v>Pluhův Žďár</v>
      </c>
      <c r="H244" s="76" t="str">
        <f>'2.L'!H66</f>
        <v>SK Beer Stars Pluhův Žďár</v>
      </c>
      <c r="I244" s="76" t="str">
        <f>'2.L'!I66</f>
        <v>HBC Prachatice B</v>
      </c>
      <c r="J244" s="75">
        <f>'2.L'!J66</f>
        <v>0</v>
      </c>
      <c r="K244" s="7"/>
    </row>
    <row r="245" spans="1:11" ht="11.25" customHeight="1" x14ac:dyDescent="0.15">
      <c r="A245" s="74" t="str">
        <f>LSŽ!A62</f>
        <v>LSŽ</v>
      </c>
      <c r="B245" s="76">
        <f>LSŽ!B62</f>
        <v>46050</v>
      </c>
      <c r="C245" s="76">
        <f>LSŽ!C62</f>
        <v>10</v>
      </c>
      <c r="D245" s="76" t="str">
        <f>LSŽ!D62</f>
        <v>Neděle</v>
      </c>
      <c r="E245" s="77">
        <f>LSŽ!E62</f>
        <v>44514</v>
      </c>
      <c r="F245" s="78">
        <f>LSŽ!F62</f>
        <v>0.41666666666666669</v>
      </c>
      <c r="G245" s="76" t="str">
        <f>LSŽ!G62</f>
        <v>Prachatice</v>
      </c>
      <c r="H245" s="76" t="str">
        <f>LSŽ!H62</f>
        <v>HBC Prachatice</v>
      </c>
      <c r="I245" s="76" t="str">
        <f>LSŽ!I62</f>
        <v>TJ Blatná Datels</v>
      </c>
      <c r="J245" s="75">
        <f>LSŽ!J62</f>
        <v>0</v>
      </c>
      <c r="K245" s="7"/>
    </row>
    <row r="246" spans="1:11" ht="11.25" customHeight="1" x14ac:dyDescent="0.15">
      <c r="A246" s="80" t="str">
        <f>'2.L'!A67</f>
        <v>2.L</v>
      </c>
      <c r="B246" s="76">
        <f>'2.L'!B67</f>
        <v>31054</v>
      </c>
      <c r="C246" s="76">
        <f>'2.L'!C67</f>
        <v>11</v>
      </c>
      <c r="D246" s="76" t="str">
        <f>'2.L'!D67</f>
        <v>neděle</v>
      </c>
      <c r="E246" s="77">
        <f>'2.L'!E67</f>
        <v>44514</v>
      </c>
      <c r="F246" s="78">
        <f>'2.L'!F67</f>
        <v>0.54166666666666663</v>
      </c>
      <c r="G246" s="76" t="str">
        <f>'2.L'!G67</f>
        <v>Pluhův Žďár</v>
      </c>
      <c r="H246" s="76" t="str">
        <f>'2.L'!H67</f>
        <v>SK Tábor</v>
      </c>
      <c r="I246" s="76" t="str">
        <f>'2.L'!I67</f>
        <v>HC ŠD Písek</v>
      </c>
      <c r="J246" s="75">
        <f>'2.L'!J67</f>
        <v>0</v>
      </c>
      <c r="K246" s="7"/>
    </row>
    <row r="247" spans="1:11" ht="11.25" customHeight="1" x14ac:dyDescent="0.15">
      <c r="A247" s="74" t="str">
        <f>LSŽ!A60</f>
        <v>LSŽ</v>
      </c>
      <c r="B247" s="76">
        <f>LSŽ!B60</f>
        <v>46048</v>
      </c>
      <c r="C247" s="76">
        <f>LSŽ!C60</f>
        <v>10</v>
      </c>
      <c r="D247" s="76" t="str">
        <f>LSŽ!D60</f>
        <v>Neděle</v>
      </c>
      <c r="E247" s="77">
        <f>LSŽ!E60</f>
        <v>44514</v>
      </c>
      <c r="F247" s="78">
        <f>LSŽ!F60</f>
        <v>0.54166666666666663</v>
      </c>
      <c r="G247" s="76" t="str">
        <f>LSŽ!G60</f>
        <v>Pedagog ČB</v>
      </c>
      <c r="H247" s="76" t="str">
        <f>LSŽ!H60</f>
        <v>SK Pedagog České Budějovice</v>
      </c>
      <c r="I247" s="76" t="str">
        <f>LSŽ!I60</f>
        <v>TJ Snack Dobřany</v>
      </c>
      <c r="J247" s="75">
        <f>LSŽ!J60</f>
        <v>0</v>
      </c>
      <c r="K247" s="7"/>
    </row>
    <row r="248" spans="1:11" ht="11.25" customHeight="1" x14ac:dyDescent="0.15">
      <c r="A248" s="72" t="str">
        <f>'Ostatní soutěže'!A92</f>
        <v>2.L-ČZ</v>
      </c>
      <c r="B248" s="65">
        <f>'Ostatní soutěže'!B92</f>
        <v>41036</v>
      </c>
      <c r="C248" s="65">
        <f>'Ostatní soutěže'!C92</f>
        <v>9</v>
      </c>
      <c r="D248" s="65" t="str">
        <f>'Ostatní soutěže'!D92</f>
        <v>Neděle</v>
      </c>
      <c r="E248" s="67">
        <f>'Ostatní soutěže'!E92</f>
        <v>44514</v>
      </c>
      <c r="F248" s="64">
        <f>'Ostatní soutěže'!F92</f>
        <v>0.5625</v>
      </c>
      <c r="G248" s="61" t="str">
        <f>'Ostatní soutěže'!G92</f>
        <v>Třemošná</v>
      </c>
      <c r="H248" s="65" t="str">
        <f>'Ostatní soutěže'!H92</f>
        <v>Tatran Třemošná</v>
      </c>
      <c r="I248" s="65" t="str">
        <f>'Ostatní soutěže'!I92</f>
        <v>SK Horní Bříza</v>
      </c>
      <c r="J248" s="129">
        <f>'Ostatní soutěže'!J92</f>
        <v>0</v>
      </c>
      <c r="K248" s="7"/>
    </row>
    <row r="249" spans="1:11" ht="11.25" customHeight="1" x14ac:dyDescent="0.15">
      <c r="A249" s="72" t="str">
        <f>'Ostatní soutěže'!A93</f>
        <v>2.L-ČZ</v>
      </c>
      <c r="B249" s="65">
        <f>'Ostatní soutěže'!B93</f>
        <v>41033</v>
      </c>
      <c r="C249" s="65">
        <f>'Ostatní soutěže'!C93</f>
        <v>9</v>
      </c>
      <c r="D249" s="65" t="str">
        <f>'Ostatní soutěže'!D93</f>
        <v>Neděle</v>
      </c>
      <c r="E249" s="67">
        <f>'Ostatní soutěže'!E93</f>
        <v>44514</v>
      </c>
      <c r="F249" s="64">
        <f>'Ostatní soutěže'!F93</f>
        <v>0.58333333333333337</v>
      </c>
      <c r="G249" s="63" t="str">
        <f>'Ostatní soutěže'!G93</f>
        <v>Blatná</v>
      </c>
      <c r="H249" s="65" t="str">
        <f>'Ostatní soutěže'!H93</f>
        <v>TJ Blatná Datels</v>
      </c>
      <c r="I249" s="65" t="str">
        <f>'Ostatní soutěže'!I93</f>
        <v>HBC Taurus Plzeň</v>
      </c>
      <c r="J249" s="129">
        <f>'Ostatní soutěže'!J93</f>
        <v>0</v>
      </c>
      <c r="K249" s="7"/>
    </row>
    <row r="250" spans="1:11" ht="11.25" customHeight="1" x14ac:dyDescent="0.15">
      <c r="A250" s="74" t="str">
        <f>LSŽ!A58</f>
        <v>LSŽ</v>
      </c>
      <c r="B250" s="76">
        <f>LSŽ!B58</f>
        <v>46046</v>
      </c>
      <c r="C250" s="76">
        <f>LSŽ!C58</f>
        <v>10</v>
      </c>
      <c r="D250" s="76" t="str">
        <f>LSŽ!D58</f>
        <v>Neděle</v>
      </c>
      <c r="E250" s="77">
        <f>LSŽ!E58</f>
        <v>44514</v>
      </c>
      <c r="F250" s="78">
        <f>LSŽ!F58</f>
        <v>0.58333333333333337</v>
      </c>
      <c r="G250" s="76" t="str">
        <f>LSŽ!G58</f>
        <v>Jindřichův Hradec</v>
      </c>
      <c r="H250" s="76" t="str">
        <f>LSŽ!H58</f>
        <v>TJ HBC OLYMP Jindřichův Hradec</v>
      </c>
      <c r="I250" s="76" t="str">
        <f>LSŽ!I58</f>
        <v>HBC Plzeň</v>
      </c>
      <c r="J250" s="75">
        <f>LSŽ!J58</f>
        <v>0</v>
      </c>
      <c r="K250" s="7"/>
    </row>
    <row r="251" spans="1:11" ht="11.25" customHeight="1" x14ac:dyDescent="0.15">
      <c r="A251" s="108" t="str">
        <f>'Ostatní soutěže'!A94</f>
        <v>1.L - div.Z</v>
      </c>
      <c r="B251" s="65">
        <f>'Ostatní soutěže'!B94</f>
        <v>2031</v>
      </c>
      <c r="C251" s="65">
        <f>'Ostatní soutěže'!C94</f>
        <v>11</v>
      </c>
      <c r="D251" s="65" t="str">
        <f>'Ostatní soutěže'!D94</f>
        <v>neděle</v>
      </c>
      <c r="E251" s="67">
        <f>'Ostatní soutěže'!E94</f>
        <v>44514</v>
      </c>
      <c r="F251" s="64">
        <f>'Ostatní soutěže'!F94</f>
        <v>0.625</v>
      </c>
      <c r="G251" s="63" t="str">
        <f>'Ostatní soutěže'!G94</f>
        <v>Prachatice</v>
      </c>
      <c r="H251" s="65" t="str">
        <f>'Ostatní soutěže'!H94</f>
        <v>HBC Prachatice</v>
      </c>
      <c r="I251" s="65" t="str">
        <f>'Ostatní soutěže'!I94</f>
        <v>SK Pedagog České Budějovice</v>
      </c>
      <c r="J251" s="129">
        <f>'Ostatní soutěže'!J94</f>
        <v>0</v>
      </c>
      <c r="K251" s="7"/>
    </row>
    <row r="252" spans="1:11" ht="11.25" customHeight="1" x14ac:dyDescent="0.15">
      <c r="A252" s="108" t="str">
        <f>'Ostatní soutěže'!A95</f>
        <v>1.L - div.Z</v>
      </c>
      <c r="B252" s="65">
        <f>'Ostatní soutěže'!B95</f>
        <v>2033</v>
      </c>
      <c r="C252" s="65">
        <f>'Ostatní soutěže'!C95</f>
        <v>11</v>
      </c>
      <c r="D252" s="65" t="str">
        <f>'Ostatní soutěže'!D95</f>
        <v>neděle</v>
      </c>
      <c r="E252" s="67">
        <f>'Ostatní soutěže'!E95</f>
        <v>44514</v>
      </c>
      <c r="F252" s="64">
        <f>'Ostatní soutěže'!F95</f>
        <v>0.625</v>
      </c>
      <c r="G252" s="61" t="str">
        <f>'Ostatní soutěže'!G95</f>
        <v>Dobřany</v>
      </c>
      <c r="H252" s="65" t="str">
        <f>'Ostatní soutěže'!H95</f>
        <v>TJ Snack Dobřany</v>
      </c>
      <c r="I252" s="65" t="str">
        <f>'Ostatní soutěže'!I95</f>
        <v>Vlčí smečka Ústí nad Labem</v>
      </c>
      <c r="J252" s="129">
        <f>'Ostatní soutěže'!J95</f>
        <v>0</v>
      </c>
      <c r="K252" s="7"/>
    </row>
    <row r="253" spans="1:11" ht="11.25" customHeight="1" x14ac:dyDescent="0.15">
      <c r="A253" s="72" t="str">
        <f>'Ostatní soutěže'!A96</f>
        <v>2.L-ČZ</v>
      </c>
      <c r="B253" s="65">
        <f>'Ostatní soutěže'!B96</f>
        <v>41034</v>
      </c>
      <c r="C253" s="65">
        <f>'Ostatní soutěže'!C96</f>
        <v>9</v>
      </c>
      <c r="D253" s="65" t="str">
        <f>'Ostatní soutěže'!D96</f>
        <v>Neděle</v>
      </c>
      <c r="E253" s="67">
        <f>'Ostatní soutěže'!E96</f>
        <v>44514</v>
      </c>
      <c r="F253" s="64">
        <f>'Ostatní soutěže'!F96</f>
        <v>0.70833333333333337</v>
      </c>
      <c r="G253" s="61" t="str">
        <f>'Ostatní soutěže'!G96</f>
        <v>Plzeň - hala</v>
      </c>
      <c r="H253" s="65" t="str">
        <f>'Ostatní soutěže'!H96</f>
        <v>HBC Rolling Balwans Plzeň</v>
      </c>
      <c r="I253" s="65" t="str">
        <f>'Ostatní soutěže'!I96</f>
        <v>HC Buldoci Stříbro</v>
      </c>
      <c r="J253" s="129">
        <f>'Ostatní soutěže'!J96</f>
        <v>0</v>
      </c>
      <c r="K253" s="7"/>
    </row>
    <row r="254" spans="1:11" ht="11.25" customHeight="1" x14ac:dyDescent="0.15">
      <c r="A254" s="71" t="str">
        <f>'Ostatní soutěže'!A97</f>
        <v>Liga žen</v>
      </c>
      <c r="B254" s="65">
        <f>'Ostatní soutěže'!B97</f>
        <v>11031</v>
      </c>
      <c r="C254" s="65">
        <f>'Ostatní soutěže'!C97</f>
        <v>3</v>
      </c>
      <c r="D254" s="65" t="str">
        <f>'Ostatní soutěže'!D97</f>
        <v>středa</v>
      </c>
      <c r="E254" s="67">
        <f>'Ostatní soutěže'!E97</f>
        <v>44517</v>
      </c>
      <c r="F254" s="64">
        <f>'Ostatní soutěže'!F97</f>
        <v>0.41666666666666669</v>
      </c>
      <c r="G254" s="61" t="str">
        <f>'Ostatní soutěže'!G97</f>
        <v>PLZEŇ - Š. sady</v>
      </c>
      <c r="H254" s="65" t="str">
        <f>'Ostatní soutěže'!H97</f>
        <v>HBC Plzeň-Litice</v>
      </c>
      <c r="I254" s="65" t="str">
        <f>'Ostatní soutěže'!I97</f>
        <v>SK Kelti 2008</v>
      </c>
      <c r="J254" s="129">
        <f>'Ostatní soutěže'!J97</f>
        <v>0</v>
      </c>
      <c r="K254" s="7"/>
    </row>
    <row r="255" spans="1:11" ht="11.25" customHeight="1" x14ac:dyDescent="0.15">
      <c r="A255" s="71" t="str">
        <f>'Ostatní soutěže'!A98</f>
        <v>Liga žen</v>
      </c>
      <c r="B255" s="65">
        <f>'Ostatní soutěže'!B98</f>
        <v>11025</v>
      </c>
      <c r="C255" s="65">
        <f>'Ostatní soutěže'!C98</f>
        <v>3</v>
      </c>
      <c r="D255" s="65" t="str">
        <f>'Ostatní soutěže'!D98</f>
        <v>středa</v>
      </c>
      <c r="E255" s="67">
        <f>'Ostatní soutěže'!E98</f>
        <v>44517</v>
      </c>
      <c r="F255" s="64">
        <f>'Ostatní soutěže'!F98</f>
        <v>0.4375</v>
      </c>
      <c r="G255" s="63" t="str">
        <f>'Ostatní soutěže'!G98</f>
        <v>Písek</v>
      </c>
      <c r="H255" s="65" t="str">
        <f>'Ostatní soutěže'!H98</f>
        <v>HC ŠD Písek</v>
      </c>
      <c r="I255" s="65" t="str">
        <f>'Ostatní soutěže'!I98</f>
        <v>HBC Pardubice</v>
      </c>
      <c r="J255" s="129">
        <f>'Ostatní soutěže'!J98</f>
        <v>0</v>
      </c>
      <c r="K255" s="7"/>
    </row>
    <row r="256" spans="1:11" ht="11.25" customHeight="1" x14ac:dyDescent="0.15">
      <c r="A256" s="71" t="str">
        <f>'Ostatní soutěže'!A99</f>
        <v>Liga žen</v>
      </c>
      <c r="B256" s="65">
        <f>'Ostatní soutěže'!B99</f>
        <v>11032</v>
      </c>
      <c r="C256" s="65">
        <f>'Ostatní soutěže'!C99</f>
        <v>3</v>
      </c>
      <c r="D256" s="65" t="str">
        <f>'Ostatní soutěže'!D99</f>
        <v>středa</v>
      </c>
      <c r="E256" s="67">
        <f>'Ostatní soutěže'!E99</f>
        <v>44517</v>
      </c>
      <c r="F256" s="64">
        <f>'Ostatní soutěže'!F99</f>
        <v>0.4513888888888889</v>
      </c>
      <c r="G256" s="61" t="str">
        <f>'Ostatní soutěže'!G99</f>
        <v>PLZEŇ - Š. sady</v>
      </c>
      <c r="H256" s="65" t="str">
        <f>'Ostatní soutěže'!H99</f>
        <v>HBC Svítkov Stars Pardubice</v>
      </c>
      <c r="I256" s="65" t="str">
        <f>'Ostatní soutěže'!I99</f>
        <v>HBC Prachatice</v>
      </c>
      <c r="J256" s="129">
        <f>'Ostatní soutěže'!J99</f>
        <v>0</v>
      </c>
      <c r="K256" s="7"/>
    </row>
    <row r="257" spans="1:11" ht="11.25" customHeight="1" x14ac:dyDescent="0.15">
      <c r="A257" s="68" t="str">
        <f>'Ostatní soutěže'!A100</f>
        <v>ELD - div.Z</v>
      </c>
      <c r="B257" s="65">
        <f>'Ostatní soutěže'!B100</f>
        <v>5043</v>
      </c>
      <c r="C257" s="65">
        <f>'Ostatní soutěže'!C100</f>
        <v>9</v>
      </c>
      <c r="D257" s="65" t="str">
        <f>'Ostatní soutěže'!D100</f>
        <v>středa</v>
      </c>
      <c r="E257" s="67">
        <f>'Ostatní soutěže'!E100</f>
        <v>44517</v>
      </c>
      <c r="F257" s="64">
        <f>'Ostatní soutěže'!F100</f>
        <v>0.45833333333333331</v>
      </c>
      <c r="G257" s="61" t="str">
        <f>'Ostatní soutěže'!G100</f>
        <v>Plzeň - hala</v>
      </c>
      <c r="H257" s="65" t="str">
        <f>'Ostatní soutěže'!H100</f>
        <v>HBC Plzeň</v>
      </c>
      <c r="I257" s="65" t="str">
        <f>'Ostatní soutěže'!I100</f>
        <v>TJ Kovo Praha B</v>
      </c>
      <c r="J257" s="129">
        <f>'Ostatní soutěže'!J100</f>
        <v>0</v>
      </c>
      <c r="K257" s="7"/>
    </row>
    <row r="258" spans="1:11" ht="11.25" customHeight="1" x14ac:dyDescent="0.15">
      <c r="A258" s="71" t="str">
        <f>'Ostatní soutěže'!A101</f>
        <v>Liga žen</v>
      </c>
      <c r="B258" s="65">
        <f>'Ostatní soutěže'!B101</f>
        <v>11026</v>
      </c>
      <c r="C258" s="65">
        <f>'Ostatní soutěže'!C101</f>
        <v>3</v>
      </c>
      <c r="D258" s="65" t="str">
        <f>'Ostatní soutěže'!D101</f>
        <v>středa</v>
      </c>
      <c r="E258" s="67">
        <f>'Ostatní soutěže'!E101</f>
        <v>44517</v>
      </c>
      <c r="F258" s="64">
        <f>'Ostatní soutěže'!F101</f>
        <v>0.47222222222222227</v>
      </c>
      <c r="G258" s="63" t="str">
        <f>'Ostatní soutěže'!G101</f>
        <v>Písek</v>
      </c>
      <c r="H258" s="65" t="str">
        <f>'Ostatní soutěže'!H101</f>
        <v>HbK Kyjov</v>
      </c>
      <c r="I258" s="65" t="str">
        <f>'Ostatní soutěže'!I101</f>
        <v>TJ Lokomotiva Česká Třebová</v>
      </c>
      <c r="J258" s="129">
        <f>'Ostatní soutěže'!J101</f>
        <v>0</v>
      </c>
      <c r="K258" s="7"/>
    </row>
    <row r="259" spans="1:11" ht="11.25" customHeight="1" x14ac:dyDescent="0.15">
      <c r="A259" s="71" t="str">
        <f>'Ostatní soutěže'!A102</f>
        <v>Liga žen</v>
      </c>
      <c r="B259" s="65">
        <f>'Ostatní soutěže'!B102</f>
        <v>11033</v>
      </c>
      <c r="C259" s="65">
        <f>'Ostatní soutěže'!C102</f>
        <v>3</v>
      </c>
      <c r="D259" s="65" t="str">
        <f>'Ostatní soutěže'!D102</f>
        <v>středa</v>
      </c>
      <c r="E259" s="67">
        <f>'Ostatní soutěže'!E102</f>
        <v>44517</v>
      </c>
      <c r="F259" s="64">
        <f>'Ostatní soutěže'!F102</f>
        <v>0.49305555555555558</v>
      </c>
      <c r="G259" s="61" t="str">
        <f>'Ostatní soutěže'!G102</f>
        <v>PLZEŇ - Š. sady</v>
      </c>
      <c r="H259" s="65" t="str">
        <f>'Ostatní soutěže'!H102</f>
        <v>HBC Svítkov Stars Pardubice</v>
      </c>
      <c r="I259" s="65" t="str">
        <f>'Ostatní soutěže'!I102</f>
        <v>HBC Plzeň-Litice</v>
      </c>
      <c r="J259" s="129">
        <f>'Ostatní soutěže'!J102</f>
        <v>0</v>
      </c>
      <c r="K259" s="7"/>
    </row>
    <row r="260" spans="1:11" ht="11.25" customHeight="1" x14ac:dyDescent="0.15">
      <c r="A260" s="71" t="str">
        <f>'Ostatní soutěže'!A103</f>
        <v>Liga žen</v>
      </c>
      <c r="B260" s="66">
        <f>'Ostatní soutěže'!B103</f>
        <v>11027</v>
      </c>
      <c r="C260" s="66">
        <f>'Ostatní soutěže'!C103</f>
        <v>3</v>
      </c>
      <c r="D260" s="65" t="str">
        <f>'Ostatní soutěže'!D103</f>
        <v>středa</v>
      </c>
      <c r="E260" s="67">
        <f>'Ostatní soutěže'!E103</f>
        <v>44517</v>
      </c>
      <c r="F260" s="63">
        <f>'Ostatní soutěže'!F103</f>
        <v>0.51388888888888895</v>
      </c>
      <c r="G260" s="61" t="str">
        <f>'Ostatní soutěže'!G103</f>
        <v>Písek</v>
      </c>
      <c r="H260" s="65" t="str">
        <f>'Ostatní soutěže'!H103</f>
        <v>HbK Kyjov</v>
      </c>
      <c r="I260" s="65" t="str">
        <f>'Ostatní soutěže'!I103</f>
        <v>HC ŠD Písek</v>
      </c>
      <c r="J260" s="129">
        <f>'Ostatní soutěže'!J103</f>
        <v>0</v>
      </c>
      <c r="K260" s="7"/>
    </row>
    <row r="261" spans="1:11" ht="11.25" customHeight="1" x14ac:dyDescent="0.15">
      <c r="A261" s="71" t="str">
        <f>'Ostatní soutěže'!A104</f>
        <v>Liga žen</v>
      </c>
      <c r="B261" s="65">
        <f>'Ostatní soutěže'!B104</f>
        <v>11034</v>
      </c>
      <c r="C261" s="65">
        <f>'Ostatní soutěže'!C104</f>
        <v>3</v>
      </c>
      <c r="D261" s="65" t="str">
        <f>'Ostatní soutěže'!D104</f>
        <v>středa</v>
      </c>
      <c r="E261" s="67">
        <f>'Ostatní soutěže'!E104</f>
        <v>44517</v>
      </c>
      <c r="F261" s="63">
        <f>'Ostatní soutěže'!F104</f>
        <v>0.52777777777777779</v>
      </c>
      <c r="G261" s="61" t="str">
        <f>'Ostatní soutěže'!G104</f>
        <v>PLZEŇ - Š. sady</v>
      </c>
      <c r="H261" s="65" t="str">
        <f>'Ostatní soutěže'!H104</f>
        <v>SK Kelti 2008</v>
      </c>
      <c r="I261" s="65" t="str">
        <f>'Ostatní soutěže'!I104</f>
        <v>HBC Prachatice</v>
      </c>
      <c r="J261" s="129">
        <f>'Ostatní soutěže'!J104</f>
        <v>0</v>
      </c>
      <c r="K261" s="7"/>
    </row>
    <row r="262" spans="1:11" ht="11.25" customHeight="1" x14ac:dyDescent="0.15">
      <c r="A262" s="71" t="str">
        <f>'Ostatní soutěže'!A105</f>
        <v>Liga žen</v>
      </c>
      <c r="B262" s="65">
        <f>'Ostatní soutěže'!B105</f>
        <v>11028</v>
      </c>
      <c r="C262" s="66">
        <f>'Ostatní soutěže'!C105</f>
        <v>3</v>
      </c>
      <c r="D262" s="65" t="str">
        <f>'Ostatní soutěže'!D105</f>
        <v>středa</v>
      </c>
      <c r="E262" s="67">
        <f>'Ostatní soutěže'!E105</f>
        <v>44517</v>
      </c>
      <c r="F262" s="63">
        <f>'Ostatní soutěže'!F105</f>
        <v>0.54861111111111105</v>
      </c>
      <c r="G262" s="61" t="str">
        <f>'Ostatní soutěže'!G105</f>
        <v>Písek</v>
      </c>
      <c r="H262" s="65" t="str">
        <f>'Ostatní soutěže'!H105</f>
        <v>HBC Pardubice</v>
      </c>
      <c r="I262" s="65" t="str">
        <f>'Ostatní soutěže'!I105</f>
        <v>TJ Lokomotiva Česká Třebová</v>
      </c>
      <c r="J262" s="129">
        <f>'Ostatní soutěže'!J105</f>
        <v>0</v>
      </c>
      <c r="K262" s="7"/>
    </row>
    <row r="263" spans="1:11" ht="11.25" customHeight="1" x14ac:dyDescent="0.15">
      <c r="A263" s="71" t="str">
        <f>'Ostatní soutěže'!A106</f>
        <v>Liga žen</v>
      </c>
      <c r="B263" s="65">
        <f>'Ostatní soutěže'!B106</f>
        <v>11035</v>
      </c>
      <c r="C263" s="66">
        <f>'Ostatní soutěže'!C106</f>
        <v>3</v>
      </c>
      <c r="D263" s="65" t="str">
        <f>'Ostatní soutěže'!D106</f>
        <v>středa</v>
      </c>
      <c r="E263" s="67">
        <f>'Ostatní soutěže'!E106</f>
        <v>44517</v>
      </c>
      <c r="F263" s="63">
        <f>'Ostatní soutěže'!F106</f>
        <v>0.56944444444444442</v>
      </c>
      <c r="G263" s="61" t="str">
        <f>'Ostatní soutěže'!G106</f>
        <v>PLZEŇ - Š. sady</v>
      </c>
      <c r="H263" s="65" t="str">
        <f>'Ostatní soutěže'!H106</f>
        <v>SK Kelti 2008</v>
      </c>
      <c r="I263" s="65" t="str">
        <f>'Ostatní soutěže'!I106</f>
        <v>HBC Svítkov Stars Pardubice</v>
      </c>
      <c r="J263" s="129">
        <f>'Ostatní soutěže'!J106</f>
        <v>0</v>
      </c>
      <c r="K263" s="7"/>
    </row>
    <row r="264" spans="1:11" ht="11.25" customHeight="1" x14ac:dyDescent="0.15">
      <c r="A264" s="71" t="str">
        <f>'Ostatní soutěže'!A107</f>
        <v>Liga žen</v>
      </c>
      <c r="B264" s="65">
        <f>'Ostatní soutěže'!B107</f>
        <v>11029</v>
      </c>
      <c r="C264" s="66">
        <f>'Ostatní soutěže'!C107</f>
        <v>3</v>
      </c>
      <c r="D264" s="65" t="str">
        <f>'Ostatní soutěže'!D107</f>
        <v>středa</v>
      </c>
      <c r="E264" s="67">
        <f>'Ostatní soutěže'!E107</f>
        <v>44517</v>
      </c>
      <c r="F264" s="63">
        <f>'Ostatní soutěže'!F107</f>
        <v>0.59027777777777779</v>
      </c>
      <c r="G264" s="61" t="str">
        <f>'Ostatní soutěže'!G107</f>
        <v>Písek</v>
      </c>
      <c r="H264" s="65" t="str">
        <f>'Ostatní soutěže'!H107</f>
        <v>HBC Pardubice</v>
      </c>
      <c r="I264" s="65" t="str">
        <f>'Ostatní soutěže'!I107</f>
        <v>HbK Kyjov</v>
      </c>
      <c r="J264" s="129">
        <f>'Ostatní soutěže'!J107</f>
        <v>0</v>
      </c>
      <c r="K264" s="7"/>
    </row>
    <row r="265" spans="1:11" ht="11.25" customHeight="1" x14ac:dyDescent="0.15">
      <c r="A265" s="71" t="str">
        <f>'Ostatní soutěže'!A108</f>
        <v>Liga žen</v>
      </c>
      <c r="B265" s="65">
        <f>'Ostatní soutěže'!B108</f>
        <v>11036</v>
      </c>
      <c r="C265" s="65">
        <f>'Ostatní soutěže'!C108</f>
        <v>3</v>
      </c>
      <c r="D265" s="65" t="str">
        <f>'Ostatní soutěže'!D108</f>
        <v>středa</v>
      </c>
      <c r="E265" s="67">
        <f>'Ostatní soutěže'!E108</f>
        <v>44517</v>
      </c>
      <c r="F265" s="63">
        <f>'Ostatní soutěže'!F108</f>
        <v>0.60416666666666663</v>
      </c>
      <c r="G265" s="61" t="str">
        <f>'Ostatní soutěže'!G108</f>
        <v>PLZEŇ - Š. sady</v>
      </c>
      <c r="H265" s="65" t="str">
        <f>'Ostatní soutěže'!H108</f>
        <v>HBC Prachatice</v>
      </c>
      <c r="I265" s="65" t="str">
        <f>'Ostatní soutěže'!I108</f>
        <v>HBC Plzeň-Litice</v>
      </c>
      <c r="J265" s="129">
        <f>'Ostatní soutěže'!J108</f>
        <v>0</v>
      </c>
      <c r="K265" s="7"/>
    </row>
    <row r="266" spans="1:11" ht="11.25" customHeight="1" x14ac:dyDescent="0.15">
      <c r="A266" s="71" t="str">
        <f>'Ostatní soutěže'!A109</f>
        <v>Liga žen</v>
      </c>
      <c r="B266" s="66">
        <f>'Ostatní soutěže'!B109</f>
        <v>11030</v>
      </c>
      <c r="C266" s="66">
        <f>'Ostatní soutěže'!C109</f>
        <v>3</v>
      </c>
      <c r="D266" s="65" t="str">
        <f>'Ostatní soutěže'!D109</f>
        <v>středa</v>
      </c>
      <c r="E266" s="67">
        <f>'Ostatní soutěže'!E109</f>
        <v>44517</v>
      </c>
      <c r="F266" s="63">
        <f>'Ostatní soutěže'!F109</f>
        <v>0.625</v>
      </c>
      <c r="G266" s="65" t="str">
        <f>'Ostatní soutěže'!G109</f>
        <v>Písek</v>
      </c>
      <c r="H266" s="65" t="str">
        <f>'Ostatní soutěže'!H109</f>
        <v>TJ Lokomotiva Česká Třebová</v>
      </c>
      <c r="I266" s="65" t="str">
        <f>'Ostatní soutěže'!I109</f>
        <v>HC ŠD Písek</v>
      </c>
      <c r="J266" s="129">
        <f>'Ostatní soutěže'!J109</f>
        <v>0</v>
      </c>
      <c r="K266" s="7"/>
    </row>
    <row r="267" spans="1:11" ht="11.25" customHeight="1" x14ac:dyDescent="0.15">
      <c r="A267" s="72" t="str">
        <f>'Ostatní soutěže'!A110</f>
        <v>2.L-ČZ</v>
      </c>
      <c r="B267" s="65">
        <f>'Ostatní soutěže'!B110</f>
        <v>41030</v>
      </c>
      <c r="C267" s="66">
        <f>'Ostatní soutěže'!C110</f>
        <v>8</v>
      </c>
      <c r="D267" s="65" t="str">
        <f>'Ostatní soutěže'!D110</f>
        <v>Středa</v>
      </c>
      <c r="E267" s="67">
        <f>'Ostatní soutěže'!E110</f>
        <v>44517</v>
      </c>
      <c r="F267" s="63">
        <f>'Ostatní soutěže'!F110</f>
        <v>0.66666666666666663</v>
      </c>
      <c r="G267" s="65" t="str">
        <f>'Ostatní soutěže'!G110</f>
        <v>Štruncovy sady</v>
      </c>
      <c r="H267" s="65" t="str">
        <f>'Ostatní soutěže'!H110</f>
        <v>HBC Plzeň-Litice</v>
      </c>
      <c r="I267" s="65" t="str">
        <f>'Ostatní soutěže'!I110</f>
        <v>HC Buldoci Stříbro</v>
      </c>
      <c r="J267" s="129">
        <f>'Ostatní soutěže'!J110</f>
        <v>0</v>
      </c>
      <c r="K267" s="7"/>
    </row>
    <row r="268" spans="1:11" ht="11.25" customHeight="1" x14ac:dyDescent="0.15">
      <c r="A268" s="72" t="str">
        <f>'Ostatní soutěže'!A111</f>
        <v>2.L-ČZ</v>
      </c>
      <c r="B268" s="66">
        <f>'Ostatní soutěže'!B111</f>
        <v>41037</v>
      </c>
      <c r="C268" s="66">
        <f>'Ostatní soutěže'!C111</f>
        <v>10</v>
      </c>
      <c r="D268" s="65" t="str">
        <f>'Ostatní soutěže'!D111</f>
        <v>Sobota</v>
      </c>
      <c r="E268" s="67">
        <f>'Ostatní soutěže'!E111</f>
        <v>44520</v>
      </c>
      <c r="F268" s="63">
        <f>'Ostatní soutěže'!F111</f>
        <v>0.41666666666666669</v>
      </c>
      <c r="G268" s="65" t="str">
        <f>'Ostatní soutěže'!G111</f>
        <v>Štruncovy sady</v>
      </c>
      <c r="H268" s="65" t="str">
        <f>'Ostatní soutěže'!H111</f>
        <v>HBC Plzeň-Litice</v>
      </c>
      <c r="I268" s="65" t="str">
        <f>'Ostatní soutěže'!I111</f>
        <v>Tatran Třemošná</v>
      </c>
      <c r="J268" s="129">
        <f>'Ostatní soutěže'!J111</f>
        <v>0</v>
      </c>
      <c r="K268" s="7"/>
    </row>
    <row r="269" spans="1:11" ht="11.25" customHeight="1" x14ac:dyDescent="0.15">
      <c r="A269" s="74" t="str">
        <f>LSŽ!A65</f>
        <v>LSŽ</v>
      </c>
      <c r="B269" s="76">
        <f>LSŽ!B65</f>
        <v>46052</v>
      </c>
      <c r="C269" s="76">
        <f>LSŽ!C65</f>
        <v>11</v>
      </c>
      <c r="D269" s="76" t="str">
        <f>LSŽ!D65</f>
        <v>Sobota</v>
      </c>
      <c r="E269" s="77">
        <f>LSŽ!E65</f>
        <v>44520</v>
      </c>
      <c r="F269" s="78">
        <f>LSŽ!F65</f>
        <v>0.41666666666666669</v>
      </c>
      <c r="G269" s="76" t="str">
        <f>LSŽ!G65</f>
        <v>Zliv</v>
      </c>
      <c r="H269" s="76" t="str">
        <f>LSŽ!H65</f>
        <v>HbC Zliv</v>
      </c>
      <c r="I269" s="76" t="str">
        <f>LSŽ!I65</f>
        <v>TJ Blatná Datels</v>
      </c>
      <c r="J269" s="75">
        <f>LSŽ!J65</f>
        <v>0</v>
      </c>
      <c r="K269" s="7"/>
    </row>
    <row r="270" spans="1:11" ht="11.25" customHeight="1" x14ac:dyDescent="0.15">
      <c r="A270" s="74" t="str">
        <f>LSŽ!A68</f>
        <v>LSŽ</v>
      </c>
      <c r="B270" s="76">
        <f>LSŽ!B68</f>
        <v>46055</v>
      </c>
      <c r="C270" s="76">
        <f>LSŽ!C68</f>
        <v>11</v>
      </c>
      <c r="D270" s="76" t="str">
        <f>LSŽ!D68</f>
        <v>Sobota</v>
      </c>
      <c r="E270" s="77">
        <f>LSŽ!E68</f>
        <v>44520</v>
      </c>
      <c r="F270" s="78">
        <f>LSŽ!F68</f>
        <v>0.41666666666666669</v>
      </c>
      <c r="G270" s="76" t="str">
        <f>LSŽ!G68</f>
        <v>Blovice</v>
      </c>
      <c r="H270" s="76" t="str">
        <f>LSŽ!H68</f>
        <v>SK INTER Blovice</v>
      </c>
      <c r="I270" s="76" t="str">
        <f>LSŽ!I68</f>
        <v>HBC Plzeň</v>
      </c>
      <c r="J270" s="75">
        <f>LSŽ!J68</f>
        <v>0</v>
      </c>
      <c r="K270" s="7"/>
    </row>
    <row r="271" spans="1:11" ht="11.25" customHeight="1" x14ac:dyDescent="0.15">
      <c r="A271" s="120" t="str">
        <f>'PP a MP'!A16</f>
        <v>PP</v>
      </c>
      <c r="B271" s="2" t="str">
        <f>'PP a MP'!B16</f>
        <v/>
      </c>
      <c r="C271" s="2">
        <f>'PP a MP'!C16</f>
        <v>5</v>
      </c>
      <c r="D271" s="2" t="str">
        <f>'PP a MP'!D16</f>
        <v>sobota</v>
      </c>
      <c r="E271" s="5">
        <f>'PP a MP'!E16</f>
        <v>44520</v>
      </c>
      <c r="F271" s="6">
        <f>'PP a MP'!F16</f>
        <v>0.41666666666666669</v>
      </c>
      <c r="G271" s="2" t="str">
        <f>'PP a MP'!G16</f>
        <v>Blatná</v>
      </c>
      <c r="H271" s="2" t="str">
        <f>'PP a MP'!H16</f>
        <v>turnaj Přeboru PŘÍPRAVEK</v>
      </c>
      <c r="I271" s="2">
        <f>'PP a MP'!I16</f>
        <v>0</v>
      </c>
      <c r="J271" s="7">
        <f>'PP a MP'!J16</f>
        <v>0</v>
      </c>
      <c r="K271" s="7"/>
    </row>
    <row r="272" spans="1:11" ht="11.25" customHeight="1" x14ac:dyDescent="0.15">
      <c r="A272" s="121" t="str">
        <f>'PP a MP'!A17</f>
        <v>MP</v>
      </c>
      <c r="B272" s="2" t="str">
        <f>'PP a MP'!B17</f>
        <v/>
      </c>
      <c r="C272" s="2">
        <f>'PP a MP'!C17</f>
        <v>5</v>
      </c>
      <c r="D272" s="2" t="str">
        <f>'PP a MP'!D17</f>
        <v>sobota</v>
      </c>
      <c r="E272" s="5">
        <f>'PP a MP'!E17</f>
        <v>44520</v>
      </c>
      <c r="F272" s="6">
        <f>'PP a MP'!F17</f>
        <v>0.41666666666666669</v>
      </c>
      <c r="G272" s="2" t="str">
        <f>'PP a MP'!G17</f>
        <v>Blatná</v>
      </c>
      <c r="H272" s="2">
        <f>'PP a MP'!H17</f>
        <v>0</v>
      </c>
      <c r="I272" s="2" t="str">
        <f>'PP a MP'!I17</f>
        <v>turnaj Přeboru MINIPŘÍPRAVEK</v>
      </c>
      <c r="J272" s="7">
        <f>'PP a MP'!J17</f>
        <v>0</v>
      </c>
      <c r="K272" s="7"/>
    </row>
    <row r="273" spans="1:11" ht="11.25" customHeight="1" x14ac:dyDescent="0.15">
      <c r="A273" s="106" t="str">
        <f>'Ostatní soutěže'!A112</f>
        <v>Extraliga</v>
      </c>
      <c r="B273" s="65">
        <f>'Ostatní soutěže'!B112</f>
        <v>1076</v>
      </c>
      <c r="C273" s="65">
        <f>'Ostatní soutěže'!C112</f>
        <v>13</v>
      </c>
      <c r="D273" s="65" t="str">
        <f>'Ostatní soutěže'!D112</f>
        <v>sobota</v>
      </c>
      <c r="E273" s="67">
        <f>'Ostatní soutěže'!E112</f>
        <v>44520</v>
      </c>
      <c r="F273" s="63">
        <f>'Ostatní soutěže'!F112</f>
        <v>0.5</v>
      </c>
      <c r="G273" s="65" t="str">
        <f>'Ostatní soutěže'!G112</f>
        <v>Dobřany</v>
      </c>
      <c r="H273" s="65" t="str">
        <f>'Ostatní soutěže'!H112</f>
        <v>TJ Snack Dobřany</v>
      </c>
      <c r="I273" s="65" t="str">
        <f>'Ostatní soutěže'!I112</f>
        <v>HBC Pardubice</v>
      </c>
      <c r="J273" s="129">
        <f>'Ostatní soutěže'!J112</f>
        <v>0</v>
      </c>
      <c r="K273" s="7"/>
    </row>
    <row r="274" spans="1:11" ht="11.25" customHeight="1" x14ac:dyDescent="0.15">
      <c r="A274" s="72" t="str">
        <f>'Ostatní soutěže'!A113</f>
        <v>2.L-ČZ</v>
      </c>
      <c r="B274" s="66">
        <f>'Ostatní soutěže'!B113</f>
        <v>41038</v>
      </c>
      <c r="C274" s="66">
        <f>'Ostatní soutěže'!C113</f>
        <v>10</v>
      </c>
      <c r="D274" s="65" t="str">
        <f>'Ostatní soutěže'!D113</f>
        <v>Sobota</v>
      </c>
      <c r="E274" s="67">
        <f>'Ostatní soutěže'!E113</f>
        <v>44520</v>
      </c>
      <c r="F274" s="63">
        <f>'Ostatní soutěže'!F113</f>
        <v>0.5</v>
      </c>
      <c r="G274" s="65" t="str">
        <f>'Ostatní soutěže'!G113</f>
        <v>Štruncovy sady</v>
      </c>
      <c r="H274" s="65" t="str">
        <f>'Ostatní soutěže'!H113</f>
        <v>HCB Fireball 99 Plzeň</v>
      </c>
      <c r="I274" s="65" t="str">
        <f>'Ostatní soutěže'!I113</f>
        <v>HBC Rolling Balwans Plzeň</v>
      </c>
      <c r="J274" s="129">
        <f>'Ostatní soutěže'!J113</f>
        <v>0</v>
      </c>
      <c r="K274" s="7"/>
    </row>
    <row r="275" spans="1:11" ht="11.25" customHeight="1" x14ac:dyDescent="0.15">
      <c r="A275" s="68" t="str">
        <f>'Ostatní soutěže'!A114</f>
        <v>ELJ - div.Z</v>
      </c>
      <c r="B275" s="65">
        <f>'Ostatní soutěže'!B114</f>
        <v>4052</v>
      </c>
      <c r="C275" s="66">
        <f>'Ostatní soutěže'!C114</f>
        <v>14</v>
      </c>
      <c r="D275" s="65" t="str">
        <f>'Ostatní soutěže'!D114</f>
        <v>sobota</v>
      </c>
      <c r="E275" s="67">
        <f>'Ostatní soutěže'!E114</f>
        <v>44520</v>
      </c>
      <c r="F275" s="63">
        <f>'Ostatní soutěže'!F114</f>
        <v>0.54166666666666663</v>
      </c>
      <c r="G275" s="65" t="str">
        <f>'Ostatní soutěže'!G114</f>
        <v>Prachatice</v>
      </c>
      <c r="H275" s="65" t="str">
        <f>'Ostatní soutěže'!H114</f>
        <v>HBC Prachatice</v>
      </c>
      <c r="I275" s="65" t="str">
        <f>'Ostatní soutěže'!I114</f>
        <v>SK Kelti 2008</v>
      </c>
      <c r="J275" s="129">
        <f>'Ostatní soutěže'!J114</f>
        <v>0</v>
      </c>
      <c r="K275" s="7"/>
    </row>
    <row r="276" spans="1:11" ht="11.25" customHeight="1" x14ac:dyDescent="0.15">
      <c r="A276" s="80" t="str">
        <f>'2.L'!A70</f>
        <v>2.L</v>
      </c>
      <c r="B276" s="76">
        <f>'2.L'!B70</f>
        <v>31056</v>
      </c>
      <c r="C276" s="76">
        <f>'2.L'!C70</f>
        <v>12</v>
      </c>
      <c r="D276" s="76" t="str">
        <f>'2.L'!D70</f>
        <v>sobota</v>
      </c>
      <c r="E276" s="77">
        <f>'2.L'!E70</f>
        <v>44520</v>
      </c>
      <c r="F276" s="78">
        <f>'2.L'!F70</f>
        <v>0.54166666666666663</v>
      </c>
      <c r="G276" s="76" t="str">
        <f>'2.L'!G70</f>
        <v>Suchdol nad Lužnicí</v>
      </c>
      <c r="H276" s="76" t="str">
        <f>'2.L'!H70</f>
        <v>SK Suchdol nad Lužnicí B</v>
      </c>
      <c r="I276" s="76" t="str">
        <f>'2.L'!I70</f>
        <v>HC ŠD Písek</v>
      </c>
      <c r="J276" s="75">
        <f>'2.L'!J70</f>
        <v>0</v>
      </c>
      <c r="K276" s="7"/>
    </row>
    <row r="277" spans="1:11" ht="11.25" customHeight="1" x14ac:dyDescent="0.15">
      <c r="A277" s="68" t="str">
        <f>'Ostatní soutěže'!A115</f>
        <v>ELJ - div.Z</v>
      </c>
      <c r="B277" s="66">
        <f>'Ostatní soutěže'!B115</f>
        <v>4051</v>
      </c>
      <c r="C277" s="66">
        <f>'Ostatní soutěže'!C115</f>
        <v>14</v>
      </c>
      <c r="D277" s="65" t="str">
        <f>'Ostatní soutěže'!D115</f>
        <v>sobota</v>
      </c>
      <c r="E277" s="67">
        <f>'Ostatní soutěže'!E115</f>
        <v>44520</v>
      </c>
      <c r="F277" s="63">
        <f>'Ostatní soutěže'!F115</f>
        <v>0.5625</v>
      </c>
      <c r="G277" s="65" t="str">
        <f>'Ostatní soutěže'!G115</f>
        <v>Plzeň - hala</v>
      </c>
      <c r="H277" s="65" t="str">
        <f>'Ostatní soutěže'!H115</f>
        <v>HBC Plzeň</v>
      </c>
      <c r="I277" s="65" t="str">
        <f>'Ostatní soutěže'!I115</f>
        <v>TJ Kovo Praha</v>
      </c>
      <c r="J277" s="129">
        <f>'Ostatní soutěže'!J115</f>
        <v>0</v>
      </c>
      <c r="K277" s="7"/>
    </row>
    <row r="278" spans="1:11" ht="11.25" customHeight="1" x14ac:dyDescent="0.15">
      <c r="A278" s="106" t="str">
        <f>'Ostatní soutěže'!A116</f>
        <v>Extraliga</v>
      </c>
      <c r="B278" s="65">
        <f>'Ostatní soutěže'!B116</f>
        <v>1075</v>
      </c>
      <c r="C278" s="65">
        <f>'Ostatní soutěže'!C116</f>
        <v>13</v>
      </c>
      <c r="D278" s="65" t="str">
        <f>'Ostatní soutěže'!D116</f>
        <v>sobota</v>
      </c>
      <c r="E278" s="67">
        <f>'Ostatní soutěže'!E116</f>
        <v>44520</v>
      </c>
      <c r="F278" s="63">
        <f>'Ostatní soutěže'!F116</f>
        <v>0.66666666666666663</v>
      </c>
      <c r="G278" s="65" t="str">
        <f>'Ostatní soutěže'!G116</f>
        <v>Plzeň - hala</v>
      </c>
      <c r="H278" s="65" t="str">
        <f>'Ostatní soutěže'!H116</f>
        <v>HBC Plzeň</v>
      </c>
      <c r="I278" s="65" t="str">
        <f>'Ostatní soutěže'!I116</f>
        <v>HBC Hradec Králové 1988</v>
      </c>
      <c r="J278" s="129">
        <f>'Ostatní soutěže'!J116</f>
        <v>0</v>
      </c>
      <c r="K278" s="7"/>
    </row>
    <row r="279" spans="1:11" ht="11.25" customHeight="1" x14ac:dyDescent="0.15">
      <c r="A279" s="72" t="str">
        <f>'Ostatní soutěže'!A117</f>
        <v>2.L-ČZ</v>
      </c>
      <c r="B279" s="66">
        <f>'Ostatní soutěže'!B117</f>
        <v>41039</v>
      </c>
      <c r="C279" s="66">
        <f>'Ostatní soutěže'!C117</f>
        <v>10</v>
      </c>
      <c r="D279" s="65" t="str">
        <f>'Ostatní soutěže'!D117</f>
        <v>Sobota</v>
      </c>
      <c r="E279" s="67">
        <f>'Ostatní soutěže'!E117</f>
        <v>44520</v>
      </c>
      <c r="F279" s="63">
        <f>'Ostatní soutěže'!F117</f>
        <v>0.77083333333333337</v>
      </c>
      <c r="G279" s="65" t="str">
        <f>'Ostatní soutěže'!G117</f>
        <v>Plzeň - hala</v>
      </c>
      <c r="H279" s="65" t="str">
        <f>'Ostatní soutěže'!H117</f>
        <v>HBC Taurus Plzeň</v>
      </c>
      <c r="I279" s="65" t="str">
        <f>'Ostatní soutěže'!I117</f>
        <v>HC Buldoci Stříbro</v>
      </c>
      <c r="J279" s="129">
        <f>'Ostatní soutěže'!J117</f>
        <v>0</v>
      </c>
      <c r="K279" s="7"/>
    </row>
    <row r="280" spans="1:11" ht="11.25" customHeight="1" x14ac:dyDescent="0.15">
      <c r="A280" s="73" t="str">
        <f>PMŽ!A45</f>
        <v>PMŽ</v>
      </c>
      <c r="B280" s="76">
        <f>PMŽ!B45</f>
        <v>37037</v>
      </c>
      <c r="C280" s="76" t="str">
        <f>PMŽ!C45</f>
        <v>6/11</v>
      </c>
      <c r="D280" s="76" t="str">
        <f>PMŽ!D45</f>
        <v>neděle</v>
      </c>
      <c r="E280" s="77">
        <f>PMŽ!E45</f>
        <v>44521</v>
      </c>
      <c r="F280" s="78">
        <f>PMŽ!F45</f>
        <v>0.375</v>
      </c>
      <c r="G280" s="76" t="str">
        <f>PMŽ!G45</f>
        <v>Plzeň - hala</v>
      </c>
      <c r="H280" s="76" t="str">
        <f>PMŽ!H45</f>
        <v>HBC Plzeň</v>
      </c>
      <c r="I280" s="76" t="str">
        <f>PMŽ!I45</f>
        <v>TJ Snack Dobřany</v>
      </c>
      <c r="J280" s="75">
        <f>PMŽ!J45</f>
        <v>0</v>
      </c>
      <c r="K280" s="7"/>
    </row>
    <row r="281" spans="1:11" ht="11.25" customHeight="1" x14ac:dyDescent="0.15">
      <c r="A281" s="73" t="str">
        <f>PMŽ!A48</f>
        <v>PMŽ</v>
      </c>
      <c r="B281" s="76">
        <f>PMŽ!B48</f>
        <v>37040</v>
      </c>
      <c r="C281" s="76" t="str">
        <f>PMŽ!C48</f>
        <v>6/11</v>
      </c>
      <c r="D281" s="76" t="str">
        <f>PMŽ!D48</f>
        <v>neděle</v>
      </c>
      <c r="E281" s="77">
        <f>PMŽ!E48</f>
        <v>44521</v>
      </c>
      <c r="F281" s="78">
        <f>PMŽ!F48</f>
        <v>0.375</v>
      </c>
      <c r="G281" s="76" t="str">
        <f>PMŽ!G48</f>
        <v>Třemošná</v>
      </c>
      <c r="H281" s="76" t="str">
        <f>PMŽ!H48</f>
        <v>TJ Tatran Třemošná</v>
      </c>
      <c r="I281" s="76" t="str">
        <f>PMŽ!I48</f>
        <v>SK INTER Blovice</v>
      </c>
      <c r="J281" s="75">
        <f>PMŽ!J48</f>
        <v>0</v>
      </c>
      <c r="K281" s="7"/>
    </row>
    <row r="282" spans="1:11" ht="11.25" customHeight="1" x14ac:dyDescent="0.15">
      <c r="A282" s="73" t="str">
        <f>PMŽ!A49</f>
        <v>PMŽ</v>
      </c>
      <c r="B282" s="76">
        <f>PMŽ!B49</f>
        <v>37041</v>
      </c>
      <c r="C282" s="76" t="str">
        <f>PMŽ!C49</f>
        <v>6/12</v>
      </c>
      <c r="D282" s="76" t="str">
        <f>PMŽ!D49</f>
        <v>neděle</v>
      </c>
      <c r="E282" s="77">
        <f>PMŽ!E49</f>
        <v>44521</v>
      </c>
      <c r="F282" s="78">
        <f>PMŽ!F49</f>
        <v>0.375</v>
      </c>
      <c r="G282" s="76" t="str">
        <f>PMŽ!G49</f>
        <v>Blatná</v>
      </c>
      <c r="H282" s="76" t="str">
        <f>PMŽ!H49</f>
        <v>TJ Blatná Datels</v>
      </c>
      <c r="I282" s="76" t="str">
        <f>PMŽ!I49</f>
        <v>HC ŠD Písek</v>
      </c>
      <c r="J282" s="75">
        <f>PMŽ!J49</f>
        <v>0</v>
      </c>
      <c r="K282" s="7"/>
    </row>
    <row r="283" spans="1:11" ht="11.25" customHeight="1" x14ac:dyDescent="0.15">
      <c r="A283" s="80" t="str">
        <f>'2.L'!A72</f>
        <v>2.L</v>
      </c>
      <c r="B283" s="76">
        <f>'2.L'!B72</f>
        <v>31058</v>
      </c>
      <c r="C283" s="76">
        <f>'2.L'!C72</f>
        <v>12</v>
      </c>
      <c r="D283" s="76" t="str">
        <f>'2.L'!D72</f>
        <v>neděle</v>
      </c>
      <c r="E283" s="77">
        <f>'2.L'!E72</f>
        <v>44521</v>
      </c>
      <c r="F283" s="78">
        <f>'2.L'!F72</f>
        <v>0.41666666666666669</v>
      </c>
      <c r="G283" s="76" t="str">
        <f>'2.L'!G72</f>
        <v>Pluhův Žďár</v>
      </c>
      <c r="H283" s="76" t="str">
        <f>'2.L'!H72</f>
        <v>SK Beer Stars Pluhův Žďár</v>
      </c>
      <c r="I283" s="76" t="str">
        <f>'2.L'!I72</f>
        <v>HBC Volary Flames</v>
      </c>
      <c r="J283" s="75">
        <f>'2.L'!J72</f>
        <v>0</v>
      </c>
      <c r="K283" s="7"/>
    </row>
    <row r="284" spans="1:11" ht="11.25" customHeight="1" x14ac:dyDescent="0.15">
      <c r="A284" s="74" t="str">
        <f>LSŽ!A64</f>
        <v>LSŽ</v>
      </c>
      <c r="B284" s="76">
        <f>LSŽ!B64</f>
        <v>46051</v>
      </c>
      <c r="C284" s="76">
        <f>LSŽ!C64</f>
        <v>11</v>
      </c>
      <c r="D284" s="76" t="str">
        <f>LSŽ!D64</f>
        <v>Neděle</v>
      </c>
      <c r="E284" s="77">
        <f>LSŽ!E64</f>
        <v>44521</v>
      </c>
      <c r="F284" s="78">
        <f>LSŽ!F64</f>
        <v>0.41666666666666669</v>
      </c>
      <c r="G284" s="76" t="str">
        <f>LSŽ!G64</f>
        <v>Prachatice</v>
      </c>
      <c r="H284" s="76" t="str">
        <f>LSŽ!H64</f>
        <v>HBC Prachatice</v>
      </c>
      <c r="I284" s="76" t="str">
        <f>LSŽ!I64</f>
        <v>TJ HBC OLYMP Jindřichův Hradec</v>
      </c>
      <c r="J284" s="75">
        <f>LSŽ!J64</f>
        <v>0</v>
      </c>
      <c r="K284" s="7"/>
    </row>
    <row r="285" spans="1:11" ht="11.25" customHeight="1" x14ac:dyDescent="0.15">
      <c r="A285" s="73" t="str">
        <f>PMŽ!A50</f>
        <v>PMŽ</v>
      </c>
      <c r="B285" s="76">
        <f>PMŽ!B50</f>
        <v>37042</v>
      </c>
      <c r="C285" s="76" t="str">
        <f>PMŽ!C50</f>
        <v>6/12</v>
      </c>
      <c r="D285" s="76" t="str">
        <f>PMŽ!D50</f>
        <v>neděle</v>
      </c>
      <c r="E285" s="77">
        <f>PMŽ!E50</f>
        <v>44521</v>
      </c>
      <c r="F285" s="78">
        <f>PMŽ!F50</f>
        <v>0.4375</v>
      </c>
      <c r="G285" s="76" t="str">
        <f>PMŽ!G50</f>
        <v>Blatná</v>
      </c>
      <c r="H285" s="76" t="str">
        <f>PMŽ!H50</f>
        <v>HC ŠD Písek</v>
      </c>
      <c r="I285" s="76" t="str">
        <f>PMŽ!I50</f>
        <v>HBC Prachatice</v>
      </c>
      <c r="J285" s="75">
        <f>PMŽ!J50</f>
        <v>0</v>
      </c>
      <c r="K285" s="7"/>
    </row>
    <row r="286" spans="1:11" ht="11.25" customHeight="1" x14ac:dyDescent="0.15">
      <c r="A286" s="80" t="str">
        <f>'2.L'!A73</f>
        <v>2.L</v>
      </c>
      <c r="B286" s="76">
        <f>'2.L'!B73</f>
        <v>31059</v>
      </c>
      <c r="C286" s="76">
        <f>'2.L'!C73</f>
        <v>12</v>
      </c>
      <c r="D286" s="76" t="str">
        <f>'2.L'!D73</f>
        <v>neděle</v>
      </c>
      <c r="E286" s="77">
        <f>'2.L'!E73</f>
        <v>44521</v>
      </c>
      <c r="F286" s="78">
        <f>'2.L'!F73</f>
        <v>0.45833333333333331</v>
      </c>
      <c r="G286" s="76" t="str">
        <f>'2.L'!G73</f>
        <v>Nová Včelnice</v>
      </c>
      <c r="H286" s="76" t="str">
        <f>'2.L'!H73</f>
        <v>TJ HC Dranreb Nová Včelnice</v>
      </c>
      <c r="I286" s="76" t="str">
        <f>'2.L'!I73</f>
        <v>HBC Vikings České Budějovice</v>
      </c>
      <c r="J286" s="75">
        <f>'2.L'!J73</f>
        <v>0</v>
      </c>
      <c r="K286" s="7"/>
    </row>
    <row r="287" spans="1:11" ht="11.25" customHeight="1" x14ac:dyDescent="0.15">
      <c r="A287" s="74" t="str">
        <f>LSŽ!A66</f>
        <v>LSŽ</v>
      </c>
      <c r="B287" s="76">
        <f>LSŽ!B66</f>
        <v>46053</v>
      </c>
      <c r="C287" s="76">
        <f>LSŽ!C66</f>
        <v>11</v>
      </c>
      <c r="D287" s="76" t="str">
        <f>LSŽ!D66</f>
        <v>Neděle</v>
      </c>
      <c r="E287" s="77">
        <f>LSŽ!E66</f>
        <v>44521</v>
      </c>
      <c r="F287" s="78">
        <f>LSŽ!F66</f>
        <v>0.45833333333333331</v>
      </c>
      <c r="G287" s="76" t="str">
        <f>LSŽ!G66</f>
        <v>Třemošná</v>
      </c>
      <c r="H287" s="76" t="str">
        <f>LSŽ!H66</f>
        <v>TJ Tatran Třemošná</v>
      </c>
      <c r="I287" s="76" t="str">
        <f>LSŽ!I66</f>
        <v>SK Pedagog České Budějovice</v>
      </c>
      <c r="J287" s="75">
        <f>LSŽ!J66</f>
        <v>0</v>
      </c>
      <c r="K287" s="7"/>
    </row>
    <row r="288" spans="1:11" ht="11.25" customHeight="1" x14ac:dyDescent="0.15">
      <c r="A288" s="68" t="str">
        <f>'Ostatní soutěže'!A118</f>
        <v>ELD - div.Z</v>
      </c>
      <c r="B288" s="65">
        <f>'Ostatní soutěže'!B118</f>
        <v>5044</v>
      </c>
      <c r="C288" s="66">
        <f>'Ostatní soutěže'!C118</f>
        <v>9</v>
      </c>
      <c r="D288" s="65" t="str">
        <f>'Ostatní soutěže'!D118</f>
        <v>neděle</v>
      </c>
      <c r="E288" s="67">
        <f>'Ostatní soutěže'!E118</f>
        <v>44521</v>
      </c>
      <c r="F288" s="63">
        <f>'Ostatní soutěže'!F118</f>
        <v>0.5</v>
      </c>
      <c r="G288" s="65" t="str">
        <f>'Ostatní soutěže'!G118</f>
        <v>Suchdol nad Lužnicí</v>
      </c>
      <c r="H288" s="65" t="str">
        <f>'Ostatní soutěže'!H118</f>
        <v>SK Suchdol nad Lužnicí</v>
      </c>
      <c r="I288" s="65" t="str">
        <f>'Ostatní soutěže'!I118</f>
        <v>TJ Kovo Praha A</v>
      </c>
      <c r="J288" s="129">
        <f>'Ostatní soutěže'!J118</f>
        <v>0</v>
      </c>
      <c r="K288" s="7"/>
    </row>
    <row r="289" spans="1:11" ht="11.25" customHeight="1" x14ac:dyDescent="0.15">
      <c r="A289" s="73" t="str">
        <f>PMŽ!A51</f>
        <v>PMŽ</v>
      </c>
      <c r="B289" s="76">
        <f>PMŽ!B51</f>
        <v>37043</v>
      </c>
      <c r="C289" s="76" t="str">
        <f>PMŽ!C51</f>
        <v>6/12</v>
      </c>
      <c r="D289" s="76" t="str">
        <f>PMŽ!D51</f>
        <v>neděle</v>
      </c>
      <c r="E289" s="77">
        <f>PMŽ!E51</f>
        <v>44521</v>
      </c>
      <c r="F289" s="78">
        <f>PMŽ!F51</f>
        <v>0.5</v>
      </c>
      <c r="G289" s="76" t="str">
        <f>PMŽ!G51</f>
        <v>Blatná</v>
      </c>
      <c r="H289" s="76" t="str">
        <f>PMŽ!H51</f>
        <v>TJ Blatná Datels</v>
      </c>
      <c r="I289" s="76" t="str">
        <f>PMŽ!I51</f>
        <v>HBC Prachatice</v>
      </c>
      <c r="J289" s="75">
        <f>PMŽ!J51</f>
        <v>0</v>
      </c>
      <c r="K289" s="7"/>
    </row>
    <row r="290" spans="1:11" ht="11.25" customHeight="1" x14ac:dyDescent="0.15">
      <c r="A290" s="73" t="str">
        <f>PMŽ!A47</f>
        <v>PMŽ</v>
      </c>
      <c r="B290" s="76">
        <f>PMŽ!B47</f>
        <v>37039</v>
      </c>
      <c r="C290" s="76" t="str">
        <f>PMŽ!C47</f>
        <v>6/11</v>
      </c>
      <c r="D290" s="76" t="str">
        <f>PMŽ!D47</f>
        <v>neděle</v>
      </c>
      <c r="E290" s="77">
        <f>PMŽ!E47</f>
        <v>44521</v>
      </c>
      <c r="F290" s="78">
        <f>PMŽ!F47</f>
        <v>0.52083333333333337</v>
      </c>
      <c r="G290" s="76" t="str">
        <f>PMŽ!G47</f>
        <v>Třemošná</v>
      </c>
      <c r="H290" s="76" t="str">
        <f>PMŽ!H47</f>
        <v>TJ Tatran Třemošná</v>
      </c>
      <c r="I290" s="76" t="str">
        <f>PMŽ!I47</f>
        <v>TJ Snack Dobřany</v>
      </c>
      <c r="J290" s="75">
        <f>PMŽ!J47</f>
        <v>0</v>
      </c>
      <c r="K290" s="7"/>
    </row>
    <row r="291" spans="1:11" ht="11.25" customHeight="1" x14ac:dyDescent="0.15">
      <c r="A291" s="80" t="str">
        <f>'2.L'!A71</f>
        <v>2.L</v>
      </c>
      <c r="B291" s="76">
        <f>'2.L'!B71</f>
        <v>31057</v>
      </c>
      <c r="C291" s="76">
        <f>'2.L'!C71</f>
        <v>12</v>
      </c>
      <c r="D291" s="76" t="str">
        <f>'2.L'!D71</f>
        <v>neděle</v>
      </c>
      <c r="E291" s="77">
        <f>'2.L'!E71</f>
        <v>44521</v>
      </c>
      <c r="F291" s="78">
        <f>'2.L'!F71</f>
        <v>0.54166666666666663</v>
      </c>
      <c r="G291" s="76" t="str">
        <f>'2.L'!G71</f>
        <v>Pluhův Žďár</v>
      </c>
      <c r="H291" s="76" t="str">
        <f>'2.L'!H71</f>
        <v>SK Tábor</v>
      </c>
      <c r="I291" s="76" t="str">
        <f>'2.L'!I71</f>
        <v>HBC Prachatice B</v>
      </c>
      <c r="J291" s="75">
        <f>'2.L'!J71</f>
        <v>0</v>
      </c>
      <c r="K291" s="7"/>
    </row>
    <row r="292" spans="1:11" ht="11.25" customHeight="1" x14ac:dyDescent="0.15">
      <c r="A292" s="74" t="str">
        <f>LSŽ!A67</f>
        <v>LSŽ</v>
      </c>
      <c r="B292" s="76">
        <f>LSŽ!B67</f>
        <v>46054</v>
      </c>
      <c r="C292" s="76">
        <f>LSŽ!C67</f>
        <v>11</v>
      </c>
      <c r="D292" s="76" t="str">
        <f>LSŽ!D67</f>
        <v>Neděle</v>
      </c>
      <c r="E292" s="77">
        <f>LSŽ!E67</f>
        <v>44521</v>
      </c>
      <c r="F292" s="78">
        <f>LSŽ!F67</f>
        <v>0.54166666666666663</v>
      </c>
      <c r="G292" s="76" t="str">
        <f>LSŽ!G67</f>
        <v>Dobřany</v>
      </c>
      <c r="H292" s="76" t="str">
        <f>LSŽ!H67</f>
        <v>TJ Snack Dobřany</v>
      </c>
      <c r="I292" s="76" t="str">
        <f>LSŽ!I67</f>
        <v>SK Suchdol nad Lužnicí</v>
      </c>
      <c r="J292" s="75">
        <f>LSŽ!J67</f>
        <v>0</v>
      </c>
      <c r="K292" s="7"/>
    </row>
    <row r="293" spans="1:11" ht="11.25" customHeight="1" x14ac:dyDescent="0.15">
      <c r="A293" s="80" t="str">
        <f>'2.L'!A74</f>
        <v>2.L</v>
      </c>
      <c r="B293" s="76">
        <f>'2.L'!B74</f>
        <v>31060</v>
      </c>
      <c r="C293" s="76">
        <f>'2.L'!C74</f>
        <v>12</v>
      </c>
      <c r="D293" s="76" t="str">
        <f>'2.L'!D74</f>
        <v>neděle</v>
      </c>
      <c r="E293" s="77">
        <f>'2.L'!E74</f>
        <v>44521</v>
      </c>
      <c r="F293" s="78">
        <f>'2.L'!F74</f>
        <v>0.58333333333333337</v>
      </c>
      <c r="G293" s="76" t="str">
        <f>'2.L'!G74</f>
        <v>Jindřichův Hradec</v>
      </c>
      <c r="H293" s="76" t="str">
        <f>'2.L'!H74</f>
        <v>TJ HBC Olymp Jindřichův Hradec</v>
      </c>
      <c r="I293" s="76" t="str">
        <f>'2.L'!I74</f>
        <v>SK HC Rosa České Budějovice</v>
      </c>
      <c r="J293" s="75">
        <f>'2.L'!J74</f>
        <v>0</v>
      </c>
      <c r="K293" s="7"/>
    </row>
    <row r="294" spans="1:11" ht="11.25" customHeight="1" x14ac:dyDescent="0.15">
      <c r="A294" s="72" t="str">
        <f>'Ostatní soutěže'!A119</f>
        <v>2.L-ČZ</v>
      </c>
      <c r="B294" s="66">
        <f>'Ostatní soutěže'!B119</f>
        <v>41040</v>
      </c>
      <c r="C294" s="66">
        <f>'Ostatní soutěže'!C119</f>
        <v>10</v>
      </c>
      <c r="D294" s="65" t="str">
        <f>'Ostatní soutěže'!D119</f>
        <v>Neděle</v>
      </c>
      <c r="E294" s="67">
        <f>'Ostatní soutěže'!E119</f>
        <v>44521</v>
      </c>
      <c r="F294" s="63">
        <f>'Ostatní soutěže'!F119</f>
        <v>0.58333333333333337</v>
      </c>
      <c r="G294" s="65" t="str">
        <f>'Ostatní soutěže'!G119</f>
        <v>Blatná</v>
      </c>
      <c r="H294" s="65" t="str">
        <f>'Ostatní soutěže'!H119</f>
        <v>TJ Blatná Datels</v>
      </c>
      <c r="I294" s="65" t="str">
        <f>'Ostatní soutěže'!I119</f>
        <v>HBC Plzeň B</v>
      </c>
      <c r="J294" s="129">
        <f>'Ostatní soutěže'!J119</f>
        <v>0</v>
      </c>
      <c r="K294" s="7"/>
    </row>
    <row r="295" spans="1:11" ht="11.25" customHeight="1" x14ac:dyDescent="0.15">
      <c r="A295" s="108" t="str">
        <f>'Ostatní soutěže'!A120</f>
        <v>1.L - div.Z</v>
      </c>
      <c r="B295" s="65">
        <f>'Ostatní soutěže'!B120</f>
        <v>2036</v>
      </c>
      <c r="C295" s="65">
        <f>'Ostatní soutěže'!C120</f>
        <v>12</v>
      </c>
      <c r="D295" s="65" t="str">
        <f>'Ostatní soutěže'!D120</f>
        <v>neděle</v>
      </c>
      <c r="E295" s="67">
        <f>'Ostatní soutěže'!E120</f>
        <v>44521</v>
      </c>
      <c r="F295" s="63">
        <f>'Ostatní soutěže'!F120</f>
        <v>0.625</v>
      </c>
      <c r="G295" s="65" t="str">
        <f>'Ostatní soutěže'!G120</f>
        <v>Suchdol nad Lužnicí</v>
      </c>
      <c r="H295" s="65" t="str">
        <f>'Ostatní soutěže'!H120</f>
        <v>SK Suchdol nad Lužnicí</v>
      </c>
      <c r="I295" s="65" t="str">
        <f>'Ostatní soutěže'!I120</f>
        <v>TJ Snack Dobřany</v>
      </c>
      <c r="J295" s="129">
        <f>'Ostatní soutěže'!J120</f>
        <v>0</v>
      </c>
      <c r="K295" s="7"/>
    </row>
    <row r="296" spans="1:11" ht="11.25" customHeight="1" x14ac:dyDescent="0.15">
      <c r="A296" s="80" t="str">
        <f>'2.L'!A77</f>
        <v>2.L</v>
      </c>
      <c r="B296" s="76">
        <f>'2.L'!B77</f>
        <v>31062</v>
      </c>
      <c r="C296" s="76">
        <f>'2.L'!C77</f>
        <v>13</v>
      </c>
      <c r="D296" s="76" t="str">
        <f>'2.L'!D77</f>
        <v>sobota</v>
      </c>
      <c r="E296" s="77">
        <f>'2.L'!E77</f>
        <v>44527</v>
      </c>
      <c r="F296" s="78">
        <f>'2.L'!F77</f>
        <v>0.41666666666666669</v>
      </c>
      <c r="G296" s="76" t="str">
        <f>'2.L'!G77</f>
        <v>Pedagog ČB</v>
      </c>
      <c r="H296" s="76" t="str">
        <f>'2.L'!H77</f>
        <v>HBC Vikings České Budějovice</v>
      </c>
      <c r="I296" s="76" t="str">
        <f>'2.L'!I77</f>
        <v>SK Beer Stars Pluhův Žďár</v>
      </c>
      <c r="J296" s="75">
        <f>'2.L'!J77</f>
        <v>0</v>
      </c>
      <c r="K296" s="7"/>
    </row>
    <row r="297" spans="1:11" ht="11.25" customHeight="1" x14ac:dyDescent="0.15">
      <c r="A297" s="80" t="str">
        <f>'2.L'!A79</f>
        <v>2.L</v>
      </c>
      <c r="B297" s="76">
        <f>'2.L'!B79</f>
        <v>31064</v>
      </c>
      <c r="C297" s="76">
        <f>'2.L'!C79</f>
        <v>13</v>
      </c>
      <c r="D297" s="76" t="str">
        <f>'2.L'!D79</f>
        <v>sobota</v>
      </c>
      <c r="E297" s="77">
        <f>'2.L'!E79</f>
        <v>44527</v>
      </c>
      <c r="F297" s="78">
        <f>'2.L'!F79</f>
        <v>0.41666666666666669</v>
      </c>
      <c r="G297" s="76" t="str">
        <f>'2.L'!G79</f>
        <v>Prachatice</v>
      </c>
      <c r="H297" s="76" t="str">
        <f>'2.L'!H79</f>
        <v>HBC Prachatice B</v>
      </c>
      <c r="I297" s="76" t="str">
        <f>'2.L'!I79</f>
        <v>SK Suchdol nad Lužnicí B</v>
      </c>
      <c r="J297" s="75">
        <f>'2.L'!J79</f>
        <v>0</v>
      </c>
      <c r="K297" s="7"/>
    </row>
    <row r="298" spans="1:11" ht="11.25" customHeight="1" x14ac:dyDescent="0.15">
      <c r="A298" s="80" t="str">
        <f>'2.L'!A80</f>
        <v>2.L</v>
      </c>
      <c r="B298" s="76">
        <f>'2.L'!B80</f>
        <v>31065</v>
      </c>
      <c r="C298" s="76">
        <f>'2.L'!C80</f>
        <v>13</v>
      </c>
      <c r="D298" s="76" t="str">
        <f>'2.L'!D80</f>
        <v>sobota</v>
      </c>
      <c r="E298" s="77">
        <f>'2.L'!E80</f>
        <v>44527</v>
      </c>
      <c r="F298" s="78">
        <f>'2.L'!F80</f>
        <v>0.41666666666666669</v>
      </c>
      <c r="G298" s="76" t="str">
        <f>'2.L'!G80</f>
        <v>Zliv</v>
      </c>
      <c r="H298" s="76" t="str">
        <f>'2.L'!H80</f>
        <v>HbC Zliv</v>
      </c>
      <c r="I298" s="76" t="str">
        <f>'2.L'!I80</f>
        <v>HC ŠD Písek</v>
      </c>
      <c r="J298" s="75">
        <f>'2.L'!J80</f>
        <v>0</v>
      </c>
      <c r="K298" s="7"/>
    </row>
    <row r="299" spans="1:11" ht="11.25" customHeight="1" x14ac:dyDescent="0.15">
      <c r="A299" s="74" t="str">
        <f>LSŽ!A71</f>
        <v>LSŽ</v>
      </c>
      <c r="B299" s="76">
        <f>LSŽ!B71</f>
        <v>46057</v>
      </c>
      <c r="C299" s="76">
        <f>LSŽ!C71</f>
        <v>12</v>
      </c>
      <c r="D299" s="76" t="str">
        <f>LSŽ!D71</f>
        <v>Sobota</v>
      </c>
      <c r="E299" s="77">
        <f>LSŽ!E71</f>
        <v>44527</v>
      </c>
      <c r="F299" s="78">
        <f>LSŽ!F71</f>
        <v>0.45833333333333331</v>
      </c>
      <c r="G299" s="76" t="str">
        <f>LSŽ!G71</f>
        <v>Plzeň - hala</v>
      </c>
      <c r="H299" s="76" t="str">
        <f>LSŽ!H71</f>
        <v>HBC Plzeň</v>
      </c>
      <c r="I299" s="76" t="str">
        <f>LSŽ!I71</f>
        <v>TJ Snack Dobřany</v>
      </c>
      <c r="J299" s="75">
        <f>LSŽ!J71</f>
        <v>0</v>
      </c>
      <c r="K299" s="7"/>
    </row>
    <row r="300" spans="1:11" ht="11.25" customHeight="1" x14ac:dyDescent="0.15">
      <c r="A300" s="74" t="str">
        <f>LSŽ!A72</f>
        <v>LSŽ</v>
      </c>
      <c r="B300" s="76">
        <f>LSŽ!B72</f>
        <v>46058</v>
      </c>
      <c r="C300" s="76">
        <f>LSŽ!C72</f>
        <v>12</v>
      </c>
      <c r="D300" s="76" t="str">
        <f>LSŽ!D72</f>
        <v>Sobota</v>
      </c>
      <c r="E300" s="77">
        <f>LSŽ!E72</f>
        <v>44527</v>
      </c>
      <c r="F300" s="78">
        <f>LSŽ!F72</f>
        <v>0.45833333333333331</v>
      </c>
      <c r="G300" s="76" t="str">
        <f>LSŽ!G72</f>
        <v>Suchdol nad Lužnicí</v>
      </c>
      <c r="H300" s="76" t="str">
        <f>LSŽ!H72</f>
        <v>SK Suchdol nad Lužnicí</v>
      </c>
      <c r="I300" s="76" t="str">
        <f>LSŽ!I72</f>
        <v>TJ Tatran Třemošná</v>
      </c>
      <c r="J300" s="75" t="str">
        <f>LSŽ!J72</f>
        <v>LK RSHb ČZ - 8-2021-2022</v>
      </c>
      <c r="K300" s="7"/>
    </row>
    <row r="301" spans="1:11" ht="11.25" customHeight="1" x14ac:dyDescent="0.15">
      <c r="A301" s="80" t="str">
        <f>'2.L'!A76</f>
        <v>2.L</v>
      </c>
      <c r="B301" s="76">
        <f>'2.L'!B76</f>
        <v>31061</v>
      </c>
      <c r="C301" s="76">
        <f>'2.L'!C76</f>
        <v>13</v>
      </c>
      <c r="D301" s="76" t="str">
        <f>'2.L'!D76</f>
        <v>sobota</v>
      </c>
      <c r="E301" s="77">
        <f>'2.L'!E76</f>
        <v>44527</v>
      </c>
      <c r="F301" s="78">
        <f>'2.L'!F76</f>
        <v>0.5</v>
      </c>
      <c r="G301" s="76" t="str">
        <f>'2.L'!G76</f>
        <v>Pedagog ČB</v>
      </c>
      <c r="H301" s="76" t="str">
        <f>'2.L'!H76</f>
        <v>SK HC Rosa České Budějovice</v>
      </c>
      <c r="I301" s="76" t="str">
        <f>'2.L'!I76</f>
        <v>TJ HC Dranreb Nová Včelnice</v>
      </c>
      <c r="J301" s="75">
        <f>'2.L'!J76</f>
        <v>0</v>
      </c>
      <c r="K301" s="7"/>
    </row>
    <row r="302" spans="1:11" ht="11.25" customHeight="1" x14ac:dyDescent="0.15">
      <c r="A302" s="74" t="str">
        <f>LSŽ!A74</f>
        <v>LSŽ</v>
      </c>
      <c r="B302" s="76">
        <f>LSŽ!B74</f>
        <v>46060</v>
      </c>
      <c r="C302" s="76">
        <f>LSŽ!C74</f>
        <v>12</v>
      </c>
      <c r="D302" s="76" t="str">
        <f>LSŽ!D74</f>
        <v>Sobota</v>
      </c>
      <c r="E302" s="77">
        <f>LSŽ!E74</f>
        <v>44527</v>
      </c>
      <c r="F302" s="78">
        <f>LSŽ!F74</f>
        <v>0.5</v>
      </c>
      <c r="G302" s="76" t="str">
        <f>LSŽ!G74</f>
        <v>Zliv</v>
      </c>
      <c r="H302" s="76" t="str">
        <f>LSŽ!H74</f>
        <v>HbC Zliv</v>
      </c>
      <c r="I302" s="76" t="str">
        <f>LSŽ!I74</f>
        <v>HBC Prachatice</v>
      </c>
      <c r="J302" s="75">
        <f>LSŽ!J74</f>
        <v>0</v>
      </c>
      <c r="K302" s="7"/>
    </row>
    <row r="303" spans="1:11" ht="11.25" customHeight="1" x14ac:dyDescent="0.15">
      <c r="A303" s="73" t="str">
        <f>PMŽ!A46</f>
        <v>PMŽ</v>
      </c>
      <c r="B303" s="76">
        <f>PMŽ!B46</f>
        <v>37038</v>
      </c>
      <c r="C303" s="76" t="str">
        <f>PMŽ!C46</f>
        <v>6/11</v>
      </c>
      <c r="D303" s="76" t="str">
        <f>PMŽ!D46</f>
        <v>sobota</v>
      </c>
      <c r="E303" s="77">
        <f>PMŽ!E46</f>
        <v>44527</v>
      </c>
      <c r="F303" s="78">
        <f>PMŽ!F46</f>
        <v>0.5625</v>
      </c>
      <c r="G303" s="76" t="str">
        <f>PMŽ!G46</f>
        <v>Plzeň - hala</v>
      </c>
      <c r="H303" s="76" t="str">
        <f>PMŽ!H46</f>
        <v>HBC Plzeň</v>
      </c>
      <c r="I303" s="76" t="str">
        <f>PMŽ!I46</f>
        <v>SK INTER Blovice</v>
      </c>
      <c r="J303" s="75">
        <f>PMŽ!J46</f>
        <v>0</v>
      </c>
      <c r="K303" s="7"/>
    </row>
    <row r="304" spans="1:11" ht="11.25" customHeight="1" x14ac:dyDescent="0.15">
      <c r="A304" s="74" t="str">
        <f>LSŽ!A94</f>
        <v>LSŽ</v>
      </c>
      <c r="B304" s="76">
        <f>LSŽ!B94</f>
        <v>46076</v>
      </c>
      <c r="C304" s="76">
        <f>LSŽ!C94</f>
        <v>16</v>
      </c>
      <c r="D304" s="76" t="str">
        <f>LSŽ!D94</f>
        <v>Sobota</v>
      </c>
      <c r="E304" s="77">
        <f>LSŽ!E94</f>
        <v>44527</v>
      </c>
      <c r="F304" s="78">
        <f>LSŽ!F94</f>
        <v>0.625</v>
      </c>
      <c r="G304" s="76" t="str">
        <f>LSŽ!G94</f>
        <v>Jindřichův Hradec</v>
      </c>
      <c r="H304" s="76" t="str">
        <f>LSŽ!H94</f>
        <v>TJ HBC OLYMP Jindřichův Hradec</v>
      </c>
      <c r="I304" s="76" t="str">
        <f>LSŽ!I94</f>
        <v>TJ Tatran Třemošná</v>
      </c>
      <c r="J304" s="75" t="str">
        <f>LSŽ!J94</f>
        <v>LK RSHb ČZ - 8-2021-2022</v>
      </c>
      <c r="K304" s="7"/>
    </row>
    <row r="305" spans="1:11" ht="11.25" customHeight="1" x14ac:dyDescent="0.15">
      <c r="A305" s="72" t="str">
        <f>'Ostatní soutěže'!A121</f>
        <v>2.L-ČZ</v>
      </c>
      <c r="B305" s="66">
        <f>'Ostatní soutěže'!B121</f>
        <v>41042</v>
      </c>
      <c r="C305" s="66">
        <f>'Ostatní soutěže'!C121</f>
        <v>11</v>
      </c>
      <c r="D305" s="65" t="str">
        <f>'Ostatní soutěže'!D121</f>
        <v>Sobota</v>
      </c>
      <c r="E305" s="67">
        <f>'Ostatní soutěže'!E121</f>
        <v>44527</v>
      </c>
      <c r="F305" s="63">
        <f>'Ostatní soutěže'!F121</f>
        <v>0.70833333333333337</v>
      </c>
      <c r="G305" s="61" t="str">
        <f>'Ostatní soutěže'!G121</f>
        <v>Plzeň - hala</v>
      </c>
      <c r="H305" s="65" t="str">
        <f>'Ostatní soutěže'!H121</f>
        <v>HBC Taurus Plzeň</v>
      </c>
      <c r="I305" s="65" t="str">
        <f>'Ostatní soutěže'!I121</f>
        <v>HCB Fireball 99 Plzeň</v>
      </c>
      <c r="J305" s="129">
        <f>'Ostatní soutěže'!J121</f>
        <v>0</v>
      </c>
      <c r="K305" s="7"/>
    </row>
    <row r="306" spans="1:11" ht="11.25" customHeight="1" x14ac:dyDescent="0.15">
      <c r="A306" s="80" t="str">
        <f>'2.L'!A78</f>
        <v>2.L</v>
      </c>
      <c r="B306" s="76">
        <f>'2.L'!B78</f>
        <v>31063</v>
      </c>
      <c r="C306" s="76">
        <f>'2.L'!C78</f>
        <v>13</v>
      </c>
      <c r="D306" s="76" t="str">
        <f>'2.L'!D78</f>
        <v>neděle</v>
      </c>
      <c r="E306" s="77">
        <f>'2.L'!E78</f>
        <v>44528</v>
      </c>
      <c r="F306" s="78">
        <f>'2.L'!F78</f>
        <v>0.41666666666666669</v>
      </c>
      <c r="G306" s="76" t="str">
        <f>'2.L'!G78</f>
        <v>Prachatice</v>
      </c>
      <c r="H306" s="76" t="str">
        <f>'2.L'!H78</f>
        <v>HBC Volary Flames</v>
      </c>
      <c r="I306" s="76" t="str">
        <f>'2.L'!I78</f>
        <v>SK Tábor</v>
      </c>
      <c r="J306" s="75">
        <f>'2.L'!J78</f>
        <v>0</v>
      </c>
      <c r="K306" s="7"/>
    </row>
    <row r="307" spans="1:11" ht="11.25" customHeight="1" x14ac:dyDescent="0.15">
      <c r="A307" s="74" t="str">
        <f>LSŽ!A70</f>
        <v>LSŽ</v>
      </c>
      <c r="B307" s="76">
        <f>LSŽ!B70</f>
        <v>46056</v>
      </c>
      <c r="C307" s="76">
        <f>LSŽ!C70</f>
        <v>12</v>
      </c>
      <c r="D307" s="76" t="str">
        <f>LSŽ!D70</f>
        <v>Neděle</v>
      </c>
      <c r="E307" s="77">
        <f>LSŽ!E70</f>
        <v>44528</v>
      </c>
      <c r="F307" s="78">
        <f>LSŽ!F70</f>
        <v>0.54166666666666663</v>
      </c>
      <c r="G307" s="76" t="str">
        <f>LSŽ!G70</f>
        <v>Jindřichův Hradec</v>
      </c>
      <c r="H307" s="76" t="str">
        <f>LSŽ!H70</f>
        <v>TJ HBC OLYMP Jindřichův Hradec</v>
      </c>
      <c r="I307" s="76" t="str">
        <f>LSŽ!I70</f>
        <v>SK INTER Blovice</v>
      </c>
      <c r="J307" s="75">
        <f>LSŽ!J70</f>
        <v>0</v>
      </c>
      <c r="K307" s="7"/>
    </row>
    <row r="308" spans="1:11" ht="11.25" customHeight="1" x14ac:dyDescent="0.15">
      <c r="A308" s="74" t="str">
        <f>LSŽ!A73</f>
        <v>LSŽ</v>
      </c>
      <c r="B308" s="76">
        <f>LSŽ!B73</f>
        <v>46059</v>
      </c>
      <c r="C308" s="76">
        <f>LSŽ!C73</f>
        <v>12</v>
      </c>
      <c r="D308" s="76" t="str">
        <f>LSŽ!D73</f>
        <v>Neděle</v>
      </c>
      <c r="E308" s="77">
        <f>LSŽ!E73</f>
        <v>44528</v>
      </c>
      <c r="F308" s="78">
        <f>LSŽ!F73</f>
        <v>0.54166666666666663</v>
      </c>
      <c r="G308" s="76" t="str">
        <f>LSŽ!G73</f>
        <v>Pedagog ČB</v>
      </c>
      <c r="H308" s="76" t="str">
        <f>LSŽ!H73</f>
        <v>SK Pedagog České Budějovice</v>
      </c>
      <c r="I308" s="76" t="str">
        <f>LSŽ!I73</f>
        <v>TJ Blatná Datels</v>
      </c>
      <c r="J308" s="75">
        <f>LSŽ!J73</f>
        <v>0</v>
      </c>
      <c r="K308" s="7"/>
    </row>
    <row r="309" spans="1:11" ht="11.25" customHeight="1" x14ac:dyDescent="0.15">
      <c r="A309" s="72" t="str">
        <f>'Ostatní soutěže'!A122</f>
        <v>2.L-ČZ</v>
      </c>
      <c r="B309" s="65">
        <f>'Ostatní soutěže'!B122</f>
        <v>41044</v>
      </c>
      <c r="C309" s="66">
        <f>'Ostatní soutěže'!C122</f>
        <v>11</v>
      </c>
      <c r="D309" s="65" t="str">
        <f>'Ostatní soutěže'!D122</f>
        <v>Neděle</v>
      </c>
      <c r="E309" s="67">
        <f>'Ostatní soutěže'!E122</f>
        <v>44528</v>
      </c>
      <c r="F309" s="63">
        <f>'Ostatní soutěže'!F122</f>
        <v>0.58333333333333337</v>
      </c>
      <c r="G309" s="61" t="str">
        <f>'Ostatní soutěže'!G122</f>
        <v>Horní Bříza</v>
      </c>
      <c r="H309" s="65" t="str">
        <f>'Ostatní soutěže'!H122</f>
        <v>SK Horní Bříza</v>
      </c>
      <c r="I309" s="65" t="str">
        <f>'Ostatní soutěže'!I122</f>
        <v>HBC Plzeň-Litice</v>
      </c>
      <c r="J309" s="129">
        <f>'Ostatní soutěže'!J122</f>
        <v>0</v>
      </c>
      <c r="K309" s="7"/>
    </row>
    <row r="310" spans="1:11" ht="11.25" customHeight="1" x14ac:dyDescent="0.15">
      <c r="A310" s="108" t="str">
        <f>'Ostatní soutěže'!A123</f>
        <v>1.L - div.Z</v>
      </c>
      <c r="B310" s="66">
        <f>'Ostatní soutěže'!B123</f>
        <v>2037</v>
      </c>
      <c r="C310" s="66">
        <f>'Ostatní soutěže'!C123</f>
        <v>13</v>
      </c>
      <c r="D310" s="65" t="str">
        <f>'Ostatní soutěže'!D123</f>
        <v>neděle</v>
      </c>
      <c r="E310" s="67">
        <f>'Ostatní soutěže'!E123</f>
        <v>44528</v>
      </c>
      <c r="F310" s="63">
        <f>'Ostatní soutěže'!F123</f>
        <v>0.625</v>
      </c>
      <c r="G310" s="61" t="str">
        <f>'Ostatní soutěže'!G123</f>
        <v>Prachatice</v>
      </c>
      <c r="H310" s="65" t="str">
        <f>'Ostatní soutěže'!H123</f>
        <v>HBC Prachatice</v>
      </c>
      <c r="I310" s="65" t="str">
        <f>'Ostatní soutěže'!I123</f>
        <v>HSÚ HBC Ještěři Ústí nad Labem</v>
      </c>
      <c r="J310" s="129">
        <f>'Ostatní soutěže'!J123</f>
        <v>0</v>
      </c>
      <c r="K310" s="7"/>
    </row>
    <row r="311" spans="1:11" ht="11.25" customHeight="1" x14ac:dyDescent="0.15">
      <c r="A311" s="108" t="str">
        <f>'Ostatní soutěže'!A124</f>
        <v>1.L - div.Z</v>
      </c>
      <c r="B311" s="65">
        <f>'Ostatní soutěže'!B124</f>
        <v>2038</v>
      </c>
      <c r="C311" s="65">
        <f>'Ostatní soutěže'!C124</f>
        <v>13</v>
      </c>
      <c r="D311" s="65" t="str">
        <f>'Ostatní soutěže'!D124</f>
        <v>neděle</v>
      </c>
      <c r="E311" s="67">
        <f>'Ostatní soutěže'!E124</f>
        <v>44528</v>
      </c>
      <c r="F311" s="63">
        <f>'Ostatní soutěže'!F124</f>
        <v>0.625</v>
      </c>
      <c r="G311" s="61" t="str">
        <f>'Ostatní soutěže'!G124</f>
        <v>Dobřany</v>
      </c>
      <c r="H311" s="65" t="str">
        <f>'Ostatní soutěže'!H124</f>
        <v>TJ Snack Dobřany</v>
      </c>
      <c r="I311" s="65" t="str">
        <f>'Ostatní soutěže'!I124</f>
        <v>SK Pedagog České Budějovice</v>
      </c>
      <c r="J311" s="129">
        <f>'Ostatní soutěže'!J124</f>
        <v>0</v>
      </c>
      <c r="K311" s="7"/>
    </row>
    <row r="312" spans="1:11" ht="11.25" customHeight="1" x14ac:dyDescent="0.15">
      <c r="A312" s="72" t="str">
        <f>'Ostatní soutěže'!A125</f>
        <v>2.L-ČZ</v>
      </c>
      <c r="B312" s="66">
        <f>'Ostatní soutěže'!B125</f>
        <v>41043</v>
      </c>
      <c r="C312" s="66">
        <f>'Ostatní soutěže'!C125</f>
        <v>11</v>
      </c>
      <c r="D312" s="65" t="str">
        <f>'Ostatní soutěže'!D125</f>
        <v>Neděle</v>
      </c>
      <c r="E312" s="67">
        <f>'Ostatní soutěže'!E125</f>
        <v>44528</v>
      </c>
      <c r="F312" s="63">
        <f>'Ostatní soutěže'!F125</f>
        <v>0.66666666666666663</v>
      </c>
      <c r="G312" s="61" t="str">
        <f>'Ostatní soutěže'!G125</f>
        <v>Plzeň - hala</v>
      </c>
      <c r="H312" s="65" t="str">
        <f>'Ostatní soutěže'!H125</f>
        <v>HBC Rolling Balwans Plzeň</v>
      </c>
      <c r="I312" s="65" t="str">
        <f>'Ostatní soutěže'!I125</f>
        <v>Tatran Třemošná</v>
      </c>
      <c r="J312" s="129">
        <f>'Ostatní soutěže'!J125</f>
        <v>0</v>
      </c>
      <c r="K312" s="7"/>
    </row>
    <row r="313" spans="1:11" ht="11.25" customHeight="1" x14ac:dyDescent="0.15">
      <c r="A313" s="72" t="str">
        <f>'Ostatní soutěže'!A126</f>
        <v>2.L-ČZ</v>
      </c>
      <c r="B313" s="65">
        <f>'Ostatní soutěže'!B126</f>
        <v>41041</v>
      </c>
      <c r="C313" s="66">
        <f>'Ostatní soutěže'!C126</f>
        <v>11</v>
      </c>
      <c r="D313" s="65" t="str">
        <f>'Ostatní soutěže'!D126</f>
        <v>Neděle</v>
      </c>
      <c r="E313" s="67">
        <f>'Ostatní soutěže'!E126</f>
        <v>44528</v>
      </c>
      <c r="F313" s="63">
        <f>'Ostatní soutěže'!F126</f>
        <v>0.75</v>
      </c>
      <c r="G313" s="61" t="str">
        <f>'Ostatní soutěže'!G126</f>
        <v>Plzeň - hala</v>
      </c>
      <c r="H313" s="65" t="str">
        <f>'Ostatní soutěže'!H126</f>
        <v>HBC Plzeň B</v>
      </c>
      <c r="I313" s="65" t="str">
        <f>'Ostatní soutěže'!I126</f>
        <v>HC Buldoci Stříbro</v>
      </c>
      <c r="J313" s="129">
        <f>'Ostatní soutěže'!J126</f>
        <v>0</v>
      </c>
      <c r="K313" s="7"/>
    </row>
    <row r="314" spans="1:11" ht="11.25" customHeight="1" x14ac:dyDescent="0.15">
      <c r="A314" s="122" t="str">
        <f>'PP a MP'!A19</f>
        <v>PP-MP</v>
      </c>
      <c r="B314" s="2" t="str">
        <f>'PP a MP'!B19</f>
        <v/>
      </c>
      <c r="C314" s="2" t="str">
        <f>'PP a MP'!C19</f>
        <v>SP1</v>
      </c>
      <c r="D314" s="2" t="str">
        <f>'PP a MP'!D19</f>
        <v>sobota</v>
      </c>
      <c r="E314" s="5">
        <f>'PP a MP'!E19</f>
        <v>44534</v>
      </c>
      <c r="F314" s="6">
        <f>'PP a MP'!F19</f>
        <v>0</v>
      </c>
      <c r="G314" s="2" t="str">
        <f>'PP a MP'!G19</f>
        <v>Dobřany/Plzeň-hala</v>
      </c>
      <c r="H314" s="2" t="str">
        <f>'PP a MP'!H19</f>
        <v>Společný turnaj týmů ČJ a ČZ</v>
      </c>
      <c r="I314" s="123">
        <f>'PP a MP'!I19</f>
        <v>0</v>
      </c>
      <c r="J314" s="7" t="str">
        <f>'PP a MP'!J19</f>
        <v>KATEGORIE BUDE UPŘESNĚNA</v>
      </c>
      <c r="K314" s="7"/>
    </row>
    <row r="315" spans="1:11" ht="11.25" customHeight="1" x14ac:dyDescent="0.15">
      <c r="A315" s="72" t="str">
        <f>'Ostatní soutěže'!A127</f>
        <v>2.L-ČZ</v>
      </c>
      <c r="B315" s="76">
        <f>'Ostatní soutěže'!B127</f>
        <v>41053</v>
      </c>
      <c r="C315" s="76">
        <f>'Ostatní soutěže'!C127</f>
        <v>14</v>
      </c>
      <c r="D315" s="76" t="str">
        <f>'Ostatní soutěže'!D127</f>
        <v>Sobota</v>
      </c>
      <c r="E315" s="77">
        <f>'Ostatní soutěže'!E127</f>
        <v>44534</v>
      </c>
      <c r="F315" s="78">
        <f>'Ostatní soutěže'!F127</f>
        <v>0.41666666666666669</v>
      </c>
      <c r="G315" s="76" t="str">
        <f>'Ostatní soutěže'!G127</f>
        <v>Štruncovy sady</v>
      </c>
      <c r="H315" s="76" t="str">
        <f>'Ostatní soutěže'!H127</f>
        <v>HBC Plzeň-Litice</v>
      </c>
      <c r="I315" s="76" t="str">
        <f>'Ostatní soutěže'!I127</f>
        <v>HBC Taurus Plzeň</v>
      </c>
      <c r="J315" s="75">
        <f>'Ostatní soutěže'!J127</f>
        <v>0</v>
      </c>
      <c r="K315" s="7"/>
    </row>
    <row r="316" spans="1:11" ht="11.25" customHeight="1" x14ac:dyDescent="0.15">
      <c r="A316" s="72" t="str">
        <f>'Ostatní soutěže'!A128</f>
        <v>2.L-ČZ</v>
      </c>
      <c r="B316" s="76">
        <f>'Ostatní soutěže'!B128</f>
        <v>41056</v>
      </c>
      <c r="C316" s="76">
        <f>'Ostatní soutěže'!C128</f>
        <v>14</v>
      </c>
      <c r="D316" s="76" t="str">
        <f>'Ostatní soutěže'!D128</f>
        <v>Sobota</v>
      </c>
      <c r="E316" s="77">
        <f>'Ostatní soutěže'!E128</f>
        <v>44534</v>
      </c>
      <c r="F316" s="78">
        <f>'Ostatní soutěže'!F128</f>
        <v>0.5</v>
      </c>
      <c r="G316" s="76" t="str">
        <f>'Ostatní soutěže'!G128</f>
        <v>Štruncovy sady</v>
      </c>
      <c r="H316" s="76" t="str">
        <f>'Ostatní soutěže'!H128</f>
        <v>HCB Fireball 99 Plzeň</v>
      </c>
      <c r="I316" s="76" t="str">
        <f>'Ostatní soutěže'!I128</f>
        <v>HC Buldoci Stříbro</v>
      </c>
      <c r="J316" s="75">
        <f>'Ostatní soutěže'!J128</f>
        <v>0</v>
      </c>
      <c r="K316" s="7"/>
    </row>
    <row r="317" spans="1:11" ht="11.25" customHeight="1" x14ac:dyDescent="0.15">
      <c r="A317" s="122" t="str">
        <f>'PP a MP'!A20</f>
        <v>PP-MP</v>
      </c>
      <c r="B317" s="2" t="str">
        <f>'PP a MP'!B20</f>
        <v/>
      </c>
      <c r="C317" s="2" t="str">
        <f>'PP a MP'!C20</f>
        <v>SP1</v>
      </c>
      <c r="D317" s="2" t="str">
        <f>'PP a MP'!D20</f>
        <v>neděle</v>
      </c>
      <c r="E317" s="5">
        <f>'PP a MP'!E20</f>
        <v>44535</v>
      </c>
      <c r="F317" s="6">
        <f>'PP a MP'!F20</f>
        <v>0</v>
      </c>
      <c r="G317" s="2" t="str">
        <f>'PP a MP'!G20</f>
        <v>Dobřany/Plzeň-hala</v>
      </c>
      <c r="H317" s="2" t="str">
        <f>'PP a MP'!H20</f>
        <v>Společný turnaj týmů ČJ a ČZ</v>
      </c>
      <c r="I317" s="123">
        <f>'PP a MP'!I20</f>
        <v>0</v>
      </c>
      <c r="J317" s="7" t="str">
        <f>'PP a MP'!J20</f>
        <v>KATEGORIE BUDE UPŘESNĚNA</v>
      </c>
      <c r="K317" s="7"/>
    </row>
    <row r="318" spans="1:11" ht="11.25" customHeight="1" x14ac:dyDescent="0.15">
      <c r="A318" s="107" t="str">
        <f>'Ostatní soutěže'!A129</f>
        <v>Extraliga</v>
      </c>
      <c r="B318" s="76">
        <f>'Ostatní soutěže'!B129</f>
        <v>1058</v>
      </c>
      <c r="C318" s="76">
        <f>'Ostatní soutěže'!C129</f>
        <v>9</v>
      </c>
      <c r="D318" s="76" t="str">
        <f>'Ostatní soutěže'!D129</f>
        <v>sobota</v>
      </c>
      <c r="E318" s="77">
        <f>'Ostatní soutěže'!E129</f>
        <v>44611</v>
      </c>
      <c r="F318" s="78">
        <f>'Ostatní soutěže'!F129</f>
        <v>0.66666666666666663</v>
      </c>
      <c r="G318" s="76" t="str">
        <f>'Ostatní soutěže'!G129</f>
        <v>Dobřany</v>
      </c>
      <c r="H318" s="76" t="str">
        <f>'Ostatní soutěže'!H129</f>
        <v>TJ Snack Dobřany</v>
      </c>
      <c r="I318" s="76" t="str">
        <f>'Ostatní soutěže'!I129</f>
        <v>HbK Karviná</v>
      </c>
      <c r="J318" s="75">
        <f>'Ostatní soutěže'!J129</f>
        <v>0</v>
      </c>
      <c r="K318" s="7"/>
    </row>
    <row r="319" spans="1:11" ht="11.25" customHeight="1" x14ac:dyDescent="0.15">
      <c r="A319" s="107" t="str">
        <f>'Ostatní soutěže'!A130</f>
        <v>Extraliga</v>
      </c>
      <c r="B319" s="76">
        <f>'Ostatní soutěže'!B130</f>
        <v>1123</v>
      </c>
      <c r="C319" s="76">
        <f>'Ostatní soutěže'!C130</f>
        <v>21</v>
      </c>
      <c r="D319" s="76" t="str">
        <f>'Ostatní soutěže'!D130</f>
        <v>neděle</v>
      </c>
      <c r="E319" s="77">
        <f>'Ostatní soutěže'!E130</f>
        <v>44612</v>
      </c>
      <c r="F319" s="78">
        <f>'Ostatní soutěže'!F130</f>
        <v>0.45833333333333331</v>
      </c>
      <c r="G319" s="76" t="str">
        <f>'Ostatní soutěže'!G130</f>
        <v>Plzeň - hala</v>
      </c>
      <c r="H319" s="76" t="str">
        <f>'Ostatní soutěže'!H130</f>
        <v>HBC Plzeň</v>
      </c>
      <c r="I319" s="76" t="str">
        <f>'Ostatní soutěže'!I130</f>
        <v>HbK Karviná</v>
      </c>
      <c r="J319" s="75">
        <f>'Ostatní soutěže'!J130</f>
        <v>0</v>
      </c>
      <c r="K319" s="7"/>
    </row>
    <row r="320" spans="1:11" ht="11.25" customHeight="1" x14ac:dyDescent="0.15">
      <c r="A320" s="72" t="str">
        <f>'Ostatní soutěže'!A131</f>
        <v>2.L-ČZ</v>
      </c>
      <c r="B320" s="76">
        <f>'Ostatní soutěže'!B131</f>
        <v>41047</v>
      </c>
      <c r="C320" s="76">
        <f>'Ostatní soutěže'!C131</f>
        <v>12</v>
      </c>
      <c r="D320" s="76" t="str">
        <f>'Ostatní soutěže'!D131</f>
        <v>Sobota</v>
      </c>
      <c r="E320" s="77">
        <f>'Ostatní soutěže'!E131</f>
        <v>44618</v>
      </c>
      <c r="F320" s="78">
        <f>'Ostatní soutěže'!F131</f>
        <v>0.41666666666666669</v>
      </c>
      <c r="G320" s="76" t="str">
        <f>'Ostatní soutěže'!G131</f>
        <v>Štruncovy sady</v>
      </c>
      <c r="H320" s="76" t="str">
        <f>'Ostatní soutěže'!H131</f>
        <v>HCB Fireball 99 Plzeň</v>
      </c>
      <c r="I320" s="76" t="str">
        <f>'Ostatní soutěže'!I131</f>
        <v>HBC Plzeň B</v>
      </c>
      <c r="J320" s="75">
        <f>'Ostatní soutěže'!J131</f>
        <v>0</v>
      </c>
      <c r="K320" s="7"/>
    </row>
    <row r="321" spans="1:11" ht="11.25" customHeight="1" x14ac:dyDescent="0.15">
      <c r="A321" s="74" t="str">
        <f>LSŽ!A76</f>
        <v>LSŽ</v>
      </c>
      <c r="B321" s="76">
        <f>LSŽ!B76</f>
        <v>46061</v>
      </c>
      <c r="C321" s="76">
        <f>LSŽ!C76</f>
        <v>13</v>
      </c>
      <c r="D321" s="76" t="str">
        <f>LSŽ!D76</f>
        <v>Sobota</v>
      </c>
      <c r="E321" s="77">
        <f>LSŽ!E76</f>
        <v>44618</v>
      </c>
      <c r="F321" s="78">
        <f>LSŽ!F76</f>
        <v>0.41666666666666669</v>
      </c>
      <c r="G321" s="76" t="str">
        <f>LSŽ!G76</f>
        <v>Zliv</v>
      </c>
      <c r="H321" s="76" t="str">
        <f>LSŽ!H76</f>
        <v>HbC Zliv</v>
      </c>
      <c r="I321" s="76" t="str">
        <f>LSŽ!I76</f>
        <v>TJ HBC OLYMP Jindřichův Hradec</v>
      </c>
      <c r="J321" s="75">
        <f>LSŽ!J76</f>
        <v>0</v>
      </c>
      <c r="K321" s="7"/>
    </row>
    <row r="322" spans="1:11" ht="11.25" customHeight="1" x14ac:dyDescent="0.15">
      <c r="A322" s="107" t="str">
        <f>'Ostatní soutěže'!A132</f>
        <v>Extraliga</v>
      </c>
      <c r="B322" s="76">
        <f>'Ostatní soutěže'!B132</f>
        <v>1088</v>
      </c>
      <c r="C322" s="76">
        <f>'Ostatní soutěže'!C132</f>
        <v>15</v>
      </c>
      <c r="D322" s="76" t="str">
        <f>'Ostatní soutěže'!D132</f>
        <v>sobota</v>
      </c>
      <c r="E322" s="77">
        <f>'Ostatní soutěže'!E132</f>
        <v>44618</v>
      </c>
      <c r="F322" s="78">
        <f>'Ostatní soutěže'!F132</f>
        <v>0.5</v>
      </c>
      <c r="G322" s="76" t="str">
        <f>'Ostatní soutěže'!G132</f>
        <v>Dobřany</v>
      </c>
      <c r="H322" s="76" t="str">
        <f>'Ostatní soutěže'!H132</f>
        <v>TJ Snack Dobřany</v>
      </c>
      <c r="I322" s="76" t="str">
        <f>'Ostatní soutěže'!I132</f>
        <v>HBC Kladno</v>
      </c>
      <c r="J322" s="75">
        <f>'Ostatní soutěže'!J132</f>
        <v>0</v>
      </c>
      <c r="K322" s="7"/>
    </row>
    <row r="323" spans="1:11" ht="11.25" customHeight="1" x14ac:dyDescent="0.15">
      <c r="A323" s="107" t="str">
        <f>'Ostatní soutěže'!A133</f>
        <v>Extraliga</v>
      </c>
      <c r="B323" s="76">
        <f>'Ostatní soutěže'!B133</f>
        <v>1087</v>
      </c>
      <c r="C323" s="76">
        <f>'Ostatní soutěže'!C133</f>
        <v>15</v>
      </c>
      <c r="D323" s="76" t="str">
        <f>'Ostatní soutěže'!D133</f>
        <v>sobota</v>
      </c>
      <c r="E323" s="77">
        <f>'Ostatní soutěže'!E133</f>
        <v>44618</v>
      </c>
      <c r="F323" s="78">
        <f>'Ostatní soutěže'!F133</f>
        <v>0.66666666666666663</v>
      </c>
      <c r="G323" s="76" t="str">
        <f>'Ostatní soutěže'!G133</f>
        <v>Plzeň - hala</v>
      </c>
      <c r="H323" s="76" t="str">
        <f>'Ostatní soutěže'!H133</f>
        <v>HBC Plzeň</v>
      </c>
      <c r="I323" s="76" t="str">
        <f>'Ostatní soutěže'!I133</f>
        <v>HC Kert Park Praha</v>
      </c>
      <c r="J323" s="75">
        <f>'Ostatní soutěže'!J133</f>
        <v>0</v>
      </c>
      <c r="K323" s="7"/>
    </row>
    <row r="324" spans="1:11" ht="11.25" customHeight="1" x14ac:dyDescent="0.15">
      <c r="A324" s="74" t="str">
        <f>LSŽ!A77</f>
        <v>LSŽ</v>
      </c>
      <c r="B324" s="76">
        <f>LSŽ!B77</f>
        <v>46062</v>
      </c>
      <c r="C324" s="76">
        <f>LSŽ!C77</f>
        <v>13</v>
      </c>
      <c r="D324" s="76" t="str">
        <f>LSŽ!D77</f>
        <v>Neděle</v>
      </c>
      <c r="E324" s="77">
        <f>LSŽ!E77</f>
        <v>44619</v>
      </c>
      <c r="F324" s="78">
        <f>LSŽ!F77</f>
        <v>0.41666666666666669</v>
      </c>
      <c r="G324" s="76" t="str">
        <f>LSŽ!G77</f>
        <v>Prachatice</v>
      </c>
      <c r="H324" s="76" t="str">
        <f>LSŽ!H77</f>
        <v>HBC Prachatice</v>
      </c>
      <c r="I324" s="76" t="str">
        <f>LSŽ!I77</f>
        <v>SK Pedagog České Budějovice</v>
      </c>
      <c r="J324" s="75">
        <f>LSŽ!J77</f>
        <v>0</v>
      </c>
      <c r="K324" s="7"/>
    </row>
    <row r="325" spans="1:11" ht="11.25" customHeight="1" x14ac:dyDescent="0.15">
      <c r="A325" s="74" t="str">
        <f>LSŽ!A78</f>
        <v>LSŽ</v>
      </c>
      <c r="B325" s="76">
        <f>LSŽ!B78</f>
        <v>46063</v>
      </c>
      <c r="C325" s="76">
        <f>LSŽ!C78</f>
        <v>13</v>
      </c>
      <c r="D325" s="76" t="str">
        <f>LSŽ!D78</f>
        <v>Neděle</v>
      </c>
      <c r="E325" s="77">
        <f>LSŽ!E78</f>
        <v>44619</v>
      </c>
      <c r="F325" s="78">
        <f>LSŽ!F78</f>
        <v>0.41666666666666669</v>
      </c>
      <c r="G325" s="76" t="str">
        <f>LSŽ!G78</f>
        <v>Blatná</v>
      </c>
      <c r="H325" s="76" t="str">
        <f>LSŽ!H78</f>
        <v>TJ Blatná Datels</v>
      </c>
      <c r="I325" s="76" t="str">
        <f>LSŽ!I78</f>
        <v>SK Suchdol nad Lužnicí</v>
      </c>
      <c r="J325" s="75">
        <f>LSŽ!J78</f>
        <v>0</v>
      </c>
      <c r="K325" s="7"/>
    </row>
    <row r="326" spans="1:11" ht="11.25" customHeight="1" x14ac:dyDescent="0.15">
      <c r="A326" s="74" t="str">
        <f>LSŽ!A80</f>
        <v>LSŽ</v>
      </c>
      <c r="B326" s="76">
        <f>LSŽ!B80</f>
        <v>46065</v>
      </c>
      <c r="C326" s="76">
        <f>LSŽ!C80</f>
        <v>13</v>
      </c>
      <c r="D326" s="76" t="str">
        <f>LSŽ!D80</f>
        <v>Neděle</v>
      </c>
      <c r="E326" s="77">
        <f>LSŽ!E80</f>
        <v>44619</v>
      </c>
      <c r="F326" s="78">
        <f>LSŽ!F80</f>
        <v>0.41666666666666669</v>
      </c>
      <c r="G326" s="76" t="str">
        <f>LSŽ!G80</f>
        <v>Dobřany</v>
      </c>
      <c r="H326" s="76" t="str">
        <f>LSŽ!H80</f>
        <v>TJ Snack Dobřany</v>
      </c>
      <c r="I326" s="76" t="str">
        <f>LSŽ!I80</f>
        <v>SK INTER Blovice</v>
      </c>
      <c r="J326" s="75">
        <f>LSŽ!J80</f>
        <v>0</v>
      </c>
      <c r="K326" s="7"/>
    </row>
    <row r="327" spans="1:11" ht="11.25" customHeight="1" x14ac:dyDescent="0.15">
      <c r="A327" s="74" t="str">
        <f>LSŽ!A79</f>
        <v>LSŽ</v>
      </c>
      <c r="B327" s="76">
        <f>LSŽ!B79</f>
        <v>46064</v>
      </c>
      <c r="C327" s="76">
        <f>LSŽ!C79</f>
        <v>13</v>
      </c>
      <c r="D327" s="76" t="str">
        <f>LSŽ!D79</f>
        <v>Neděle</v>
      </c>
      <c r="E327" s="77">
        <f>LSŽ!E79</f>
        <v>44619</v>
      </c>
      <c r="F327" s="78">
        <f>LSŽ!F79</f>
        <v>0.45833333333333331</v>
      </c>
      <c r="G327" s="76" t="str">
        <f>LSŽ!G79</f>
        <v>Třemošná</v>
      </c>
      <c r="H327" s="76" t="str">
        <f>LSŽ!H79</f>
        <v>TJ Tatran Třemošná</v>
      </c>
      <c r="I327" s="76" t="str">
        <f>LSŽ!I79</f>
        <v>HBC Plzeň</v>
      </c>
      <c r="J327" s="75">
        <f>LSŽ!J79</f>
        <v>0</v>
      </c>
      <c r="K327" s="7"/>
    </row>
    <row r="328" spans="1:11" ht="11.25" customHeight="1" x14ac:dyDescent="0.15">
      <c r="A328" s="72" t="str">
        <f>'Ostatní soutěže'!A134</f>
        <v>2.L-ČZ</v>
      </c>
      <c r="B328" s="76">
        <f>'Ostatní soutěže'!B134</f>
        <v>41046</v>
      </c>
      <c r="C328" s="76">
        <f>'Ostatní soutěže'!C134</f>
        <v>12</v>
      </c>
      <c r="D328" s="76" t="str">
        <f>'Ostatní soutěže'!D134</f>
        <v>Neděle</v>
      </c>
      <c r="E328" s="77">
        <f>'Ostatní soutěže'!E134</f>
        <v>44619</v>
      </c>
      <c r="F328" s="78">
        <f>'Ostatní soutěže'!F134</f>
        <v>0.5625</v>
      </c>
      <c r="G328" s="76" t="str">
        <f>'Ostatní soutěže'!G134</f>
        <v>Třemošná</v>
      </c>
      <c r="H328" s="76" t="str">
        <f>'Ostatní soutěže'!H134</f>
        <v>Tatran Třemošná</v>
      </c>
      <c r="I328" s="76" t="str">
        <f>'Ostatní soutěže'!I134</f>
        <v>HBC Taurus Plzeň</v>
      </c>
      <c r="J328" s="75">
        <f>'Ostatní soutěže'!J134</f>
        <v>0</v>
      </c>
      <c r="K328" s="7"/>
    </row>
    <row r="329" spans="1:11" ht="11.25" customHeight="1" x14ac:dyDescent="0.15">
      <c r="A329" s="72" t="str">
        <f>'Ostatní soutěže'!A135</f>
        <v>2.L-ČZ</v>
      </c>
      <c r="B329" s="76">
        <f>'Ostatní soutěže'!B135</f>
        <v>41045</v>
      </c>
      <c r="C329" s="76">
        <f>'Ostatní soutěže'!C135</f>
        <v>12</v>
      </c>
      <c r="D329" s="76" t="str">
        <f>'Ostatní soutěže'!D135</f>
        <v>Neděle</v>
      </c>
      <c r="E329" s="77">
        <f>'Ostatní soutěže'!E135</f>
        <v>44619</v>
      </c>
      <c r="F329" s="78">
        <f>'Ostatní soutěže'!F135</f>
        <v>0.58333333333333337</v>
      </c>
      <c r="G329" s="76" t="str">
        <f>'Ostatní soutěže'!G135</f>
        <v>Horní Bříza</v>
      </c>
      <c r="H329" s="76" t="str">
        <f>'Ostatní soutěže'!H135</f>
        <v>SK Horní Bříza</v>
      </c>
      <c r="I329" s="76" t="str">
        <f>'Ostatní soutěže'!I135</f>
        <v>HBC Rolling Balwans Plzeň</v>
      </c>
      <c r="J329" s="75">
        <f>'Ostatní soutěže'!J135</f>
        <v>0</v>
      </c>
      <c r="K329" s="7"/>
    </row>
    <row r="330" spans="1:11" ht="11.25" customHeight="1" x14ac:dyDescent="0.15">
      <c r="A330" s="72" t="str">
        <f>'Ostatní soutěže'!A136</f>
        <v>2.L-ČZ</v>
      </c>
      <c r="B330" s="76">
        <f>'Ostatní soutěže'!B136</f>
        <v>41048</v>
      </c>
      <c r="C330" s="76">
        <f>'Ostatní soutěže'!C136</f>
        <v>12</v>
      </c>
      <c r="D330" s="76" t="str">
        <f>'Ostatní soutěže'!D136</f>
        <v>Neděle</v>
      </c>
      <c r="E330" s="77">
        <f>'Ostatní soutěže'!E136</f>
        <v>44619</v>
      </c>
      <c r="F330" s="78">
        <f>'Ostatní soutěže'!F136</f>
        <v>0.58333333333333337</v>
      </c>
      <c r="G330" s="76" t="str">
        <f>'Ostatní soutěže'!G136</f>
        <v>Blatná</v>
      </c>
      <c r="H330" s="76" t="str">
        <f>'Ostatní soutěže'!H136</f>
        <v>TJ Blatná Datels</v>
      </c>
      <c r="I330" s="76" t="str">
        <f>'Ostatní soutěže'!I136</f>
        <v>HC Buldoci Stříbro</v>
      </c>
      <c r="J330" s="75">
        <f>'Ostatní soutěže'!J136</f>
        <v>0</v>
      </c>
      <c r="K330" s="7"/>
    </row>
    <row r="331" spans="1:11" ht="11.25" customHeight="1" x14ac:dyDescent="0.15">
      <c r="A331" s="80" t="str">
        <f>'2.L'!A82</f>
        <v>2.L</v>
      </c>
      <c r="B331" s="76">
        <f>'2.L'!B82</f>
        <v>31066</v>
      </c>
      <c r="C331" s="76">
        <f>'2.L'!C82</f>
        <v>14</v>
      </c>
      <c r="D331" s="76" t="str">
        <f>'2.L'!D82</f>
        <v>sobota</v>
      </c>
      <c r="E331" s="77">
        <f>'2.L'!E82</f>
        <v>44625</v>
      </c>
      <c r="F331" s="78">
        <f>'2.L'!F82</f>
        <v>0.41666666666666669</v>
      </c>
      <c r="G331" s="76" t="str">
        <f>'2.L'!G82</f>
        <v>Zliv</v>
      </c>
      <c r="H331" s="76" t="str">
        <f>'2.L'!H82</f>
        <v>HbC Zliv</v>
      </c>
      <c r="I331" s="76" t="str">
        <f>'2.L'!I82</f>
        <v>HBC Prachatice B</v>
      </c>
      <c r="J331" s="75">
        <f>'2.L'!J82</f>
        <v>0</v>
      </c>
      <c r="K331" s="7"/>
    </row>
    <row r="332" spans="1:11" ht="11.25" customHeight="1" x14ac:dyDescent="0.15">
      <c r="A332" s="72" t="str">
        <f>'Ostatní soutěže'!A137</f>
        <v>2.L-ČZ</v>
      </c>
      <c r="B332" s="76">
        <f>'Ostatní soutěže'!B137</f>
        <v>41049</v>
      </c>
      <c r="C332" s="76">
        <f>'Ostatní soutěže'!C137</f>
        <v>13</v>
      </c>
      <c r="D332" s="76" t="str">
        <f>'Ostatní soutěže'!D137</f>
        <v>Sobota</v>
      </c>
      <c r="E332" s="77">
        <f>'Ostatní soutěže'!E137</f>
        <v>44625</v>
      </c>
      <c r="F332" s="78">
        <f>'Ostatní soutěže'!F137</f>
        <v>0.41666666666666669</v>
      </c>
      <c r="G332" s="76" t="str">
        <f>'Ostatní soutěže'!G137</f>
        <v>Štruncovy sady</v>
      </c>
      <c r="H332" s="76" t="str">
        <f>'Ostatní soutěže'!H137</f>
        <v>HCB Fireball 99 Plzeň</v>
      </c>
      <c r="I332" s="76" t="str">
        <f>'Ostatní soutěže'!I137</f>
        <v>TJ Blatná Datels</v>
      </c>
      <c r="J332" s="75">
        <f>'Ostatní soutěže'!J137</f>
        <v>0</v>
      </c>
      <c r="K332" s="7"/>
    </row>
    <row r="333" spans="1:11" ht="11.25" customHeight="1" x14ac:dyDescent="0.15">
      <c r="A333" s="74" t="str">
        <f>LSŽ!A83</f>
        <v>LSŽ</v>
      </c>
      <c r="B333" s="76">
        <f>LSŽ!B83</f>
        <v>46067</v>
      </c>
      <c r="C333" s="76">
        <f>LSŽ!C83</f>
        <v>14</v>
      </c>
      <c r="D333" s="76" t="str">
        <f>LSŽ!D83</f>
        <v>Sobota</v>
      </c>
      <c r="E333" s="77">
        <f>LSŽ!E83</f>
        <v>44625</v>
      </c>
      <c r="F333" s="78">
        <f>LSŽ!F83</f>
        <v>0.41666666666666669</v>
      </c>
      <c r="G333" s="76" t="str">
        <f>LSŽ!G83</f>
        <v>Blovice</v>
      </c>
      <c r="H333" s="76" t="str">
        <f>LSŽ!H83</f>
        <v>SK INTER Blovice</v>
      </c>
      <c r="I333" s="76" t="str">
        <f>LSŽ!I83</f>
        <v>TJ Tatran Třemošná</v>
      </c>
      <c r="J333" s="75">
        <f>LSŽ!J83</f>
        <v>0</v>
      </c>
      <c r="K333" s="7"/>
    </row>
    <row r="334" spans="1:11" ht="11.25" customHeight="1" x14ac:dyDescent="0.15">
      <c r="A334" s="74" t="str">
        <f>LSŽ!A85</f>
        <v>LSŽ</v>
      </c>
      <c r="B334" s="76">
        <f>LSŽ!B85</f>
        <v>46069</v>
      </c>
      <c r="C334" s="76">
        <f>LSŽ!C85</f>
        <v>14</v>
      </c>
      <c r="D334" s="76" t="str">
        <f>LSŽ!D85</f>
        <v>Sobota</v>
      </c>
      <c r="E334" s="77">
        <f>LSŽ!E85</f>
        <v>44625</v>
      </c>
      <c r="F334" s="78">
        <f>LSŽ!F85</f>
        <v>0.41666666666666669</v>
      </c>
      <c r="G334" s="76" t="str">
        <f>LSŽ!G85</f>
        <v>Suchdol nad Lužnicí</v>
      </c>
      <c r="H334" s="76" t="str">
        <f>LSŽ!H85</f>
        <v>SK Suchdol nad Lužnicí</v>
      </c>
      <c r="I334" s="76" t="str">
        <f>LSŽ!I85</f>
        <v>HBC Prachatice</v>
      </c>
      <c r="J334" s="75">
        <f>LSŽ!J85</f>
        <v>0</v>
      </c>
      <c r="K334" s="7"/>
    </row>
    <row r="335" spans="1:11" ht="11.25" customHeight="1" x14ac:dyDescent="0.15">
      <c r="A335" s="74" t="str">
        <f>LSŽ!A84</f>
        <v>LSŽ</v>
      </c>
      <c r="B335" s="76">
        <f>LSŽ!B84</f>
        <v>46068</v>
      </c>
      <c r="C335" s="76">
        <f>LSŽ!C84</f>
        <v>14</v>
      </c>
      <c r="D335" s="76" t="str">
        <f>LSŽ!D84</f>
        <v>Sobota</v>
      </c>
      <c r="E335" s="77">
        <f>LSŽ!E84</f>
        <v>44625</v>
      </c>
      <c r="F335" s="78">
        <f>LSŽ!F84</f>
        <v>0.45833333333333331</v>
      </c>
      <c r="G335" s="76" t="str">
        <f>LSŽ!G84</f>
        <v>Plzeň - hala</v>
      </c>
      <c r="H335" s="76" t="str">
        <f>LSŽ!H84</f>
        <v>HBC Plzeň</v>
      </c>
      <c r="I335" s="76" t="str">
        <f>LSŽ!I84</f>
        <v>TJ Blatná Datels</v>
      </c>
      <c r="J335" s="75">
        <f>LSŽ!J84</f>
        <v>0</v>
      </c>
      <c r="K335" s="7"/>
    </row>
    <row r="336" spans="1:11" ht="11.25" customHeight="1" x14ac:dyDescent="0.15">
      <c r="A336" s="74" t="str">
        <f>LSŽ!A86</f>
        <v>LSŽ</v>
      </c>
      <c r="B336" s="76">
        <f>LSŽ!B86</f>
        <v>46070</v>
      </c>
      <c r="C336" s="76">
        <f>LSŽ!C86</f>
        <v>14</v>
      </c>
      <c r="D336" s="76" t="str">
        <f>LSŽ!D86</f>
        <v>Sobota</v>
      </c>
      <c r="E336" s="77">
        <f>LSŽ!E86</f>
        <v>44625</v>
      </c>
      <c r="F336" s="78">
        <f>LSŽ!F86</f>
        <v>0.5</v>
      </c>
      <c r="G336" s="76" t="str">
        <f>LSŽ!G86</f>
        <v>Zliv</v>
      </c>
      <c r="H336" s="76" t="str">
        <f>LSŽ!H86</f>
        <v>HbC Zliv</v>
      </c>
      <c r="I336" s="76" t="str">
        <f>LSŽ!I86</f>
        <v>SK Pedagog České Budějovice</v>
      </c>
      <c r="J336" s="75">
        <f>LSŽ!J86</f>
        <v>0</v>
      </c>
      <c r="K336" s="7"/>
    </row>
    <row r="337" spans="1:11" ht="11.25" customHeight="1" x14ac:dyDescent="0.15">
      <c r="A337" s="80" t="str">
        <f>'2.L'!A86</f>
        <v>2.L</v>
      </c>
      <c r="B337" s="76">
        <f>'2.L'!B86</f>
        <v>31070</v>
      </c>
      <c r="C337" s="76">
        <f>'2.L'!C86</f>
        <v>14</v>
      </c>
      <c r="D337" s="76" t="str">
        <f>'2.L'!D86</f>
        <v>sobota</v>
      </c>
      <c r="E337" s="77">
        <f>'2.L'!E86</f>
        <v>44625</v>
      </c>
      <c r="F337" s="78">
        <f>'2.L'!F86</f>
        <v>0.58333333333333337</v>
      </c>
      <c r="G337" s="76" t="str">
        <f>'2.L'!G86</f>
        <v>Nová Včelnice</v>
      </c>
      <c r="H337" s="76" t="str">
        <f>'2.L'!H86</f>
        <v>TJ HC Dranreb Nová Včelnice</v>
      </c>
      <c r="I337" s="76" t="str">
        <f>'2.L'!I86</f>
        <v>TJ HBC Olymp Jindřichův Hradec</v>
      </c>
      <c r="J337" s="75">
        <f>'2.L'!J86</f>
        <v>0</v>
      </c>
      <c r="K337" s="7"/>
    </row>
    <row r="338" spans="1:11" ht="11.25" customHeight="1" x14ac:dyDescent="0.15">
      <c r="A338" s="80" t="str">
        <f>'2.L'!A83</f>
        <v>2.L</v>
      </c>
      <c r="B338" s="76">
        <f>'2.L'!B83</f>
        <v>31067</v>
      </c>
      <c r="C338" s="76">
        <f>'2.L'!C83</f>
        <v>14</v>
      </c>
      <c r="D338" s="76" t="str">
        <f>'2.L'!D83</f>
        <v>sobota</v>
      </c>
      <c r="E338" s="77">
        <f>'2.L'!E83</f>
        <v>44625</v>
      </c>
      <c r="F338" s="78">
        <f>'2.L'!F83</f>
        <v>0.625</v>
      </c>
      <c r="G338" s="76" t="str">
        <f>'2.L'!G83</f>
        <v>Suchdol nad Lužnicí</v>
      </c>
      <c r="H338" s="76" t="str">
        <f>'2.L'!H83</f>
        <v>SK Suchdol nad Lužnicí B</v>
      </c>
      <c r="I338" s="76" t="str">
        <f>'2.L'!I83</f>
        <v>HBC Volary Flames</v>
      </c>
      <c r="J338" s="75">
        <f>'2.L'!J83</f>
        <v>0</v>
      </c>
      <c r="K338" s="7"/>
    </row>
    <row r="339" spans="1:11" ht="11.25" customHeight="1" x14ac:dyDescent="0.15">
      <c r="A339" s="72" t="str">
        <f>'Ostatní soutěže'!A138</f>
        <v>2.L-ČZ</v>
      </c>
      <c r="B339" s="76">
        <f>'Ostatní soutěže'!B138</f>
        <v>41051</v>
      </c>
      <c r="C339" s="76">
        <f>'Ostatní soutěže'!C138</f>
        <v>13</v>
      </c>
      <c r="D339" s="76" t="str">
        <f>'Ostatní soutěže'!D138</f>
        <v>Sobota</v>
      </c>
      <c r="E339" s="77">
        <f>'Ostatní soutěže'!E138</f>
        <v>44625</v>
      </c>
      <c r="F339" s="78">
        <f>'Ostatní soutěže'!F138</f>
        <v>0.70833333333333337</v>
      </c>
      <c r="G339" s="76" t="str">
        <f>'Ostatní soutěže'!G138</f>
        <v>Plzeň - hala</v>
      </c>
      <c r="H339" s="76" t="str">
        <f>'Ostatní soutěže'!H138</f>
        <v>HBC Taurus Plzeň</v>
      </c>
      <c r="I339" s="76" t="str">
        <f>'Ostatní soutěže'!I138</f>
        <v>SK Horní Bříza</v>
      </c>
      <c r="J339" s="75">
        <f>'Ostatní soutěže'!J138</f>
        <v>0</v>
      </c>
      <c r="K339" s="7"/>
    </row>
    <row r="340" spans="1:11" ht="11.25" customHeight="1" x14ac:dyDescent="0.15">
      <c r="A340" s="80" t="str">
        <f>'2.L'!A85</f>
        <v>2.L</v>
      </c>
      <c r="B340" s="76">
        <f>'2.L'!B85</f>
        <v>31069</v>
      </c>
      <c r="C340" s="76">
        <f>'2.L'!C85</f>
        <v>14</v>
      </c>
      <c r="D340" s="76" t="str">
        <f>'2.L'!D85</f>
        <v>neděle</v>
      </c>
      <c r="E340" s="77">
        <f>'2.L'!E85</f>
        <v>44626</v>
      </c>
      <c r="F340" s="78">
        <f>'2.L'!F85</f>
        <v>0.41666666666666669</v>
      </c>
      <c r="G340" s="76" t="str">
        <f>'2.L'!G85</f>
        <v>Pluhův Žďár</v>
      </c>
      <c r="H340" s="76" t="str">
        <f>'2.L'!H85</f>
        <v>SK Beer Stars Pluhův Žďár</v>
      </c>
      <c r="I340" s="76" t="str">
        <f>'2.L'!I85</f>
        <v>SK HC Rosa České Budějovice</v>
      </c>
      <c r="J340" s="75">
        <f>'2.L'!J85</f>
        <v>0</v>
      </c>
      <c r="K340" s="7"/>
    </row>
    <row r="341" spans="1:11" ht="11.25" customHeight="1" x14ac:dyDescent="0.15">
      <c r="A341" s="74" t="str">
        <f>LSŽ!A82</f>
        <v>LSŽ</v>
      </c>
      <c r="B341" s="76">
        <f>LSŽ!B82</f>
        <v>46066</v>
      </c>
      <c r="C341" s="76">
        <f>LSŽ!C82</f>
        <v>14</v>
      </c>
      <c r="D341" s="76" t="str">
        <f>LSŽ!D82</f>
        <v>Neděle</v>
      </c>
      <c r="E341" s="77">
        <f>LSŽ!E82</f>
        <v>44626</v>
      </c>
      <c r="F341" s="78">
        <f>LSŽ!F82</f>
        <v>0.45833333333333331</v>
      </c>
      <c r="G341" s="76" t="str">
        <f>LSŽ!G82</f>
        <v>Jindřichův Hradec</v>
      </c>
      <c r="H341" s="76" t="str">
        <f>LSŽ!H82</f>
        <v>TJ HBC OLYMP Jindřichův Hradec</v>
      </c>
      <c r="I341" s="76" t="str">
        <f>LSŽ!I82</f>
        <v>TJ Snack Dobřany</v>
      </c>
      <c r="J341" s="75">
        <f>LSŽ!J82</f>
        <v>0</v>
      </c>
      <c r="K341" s="7"/>
    </row>
    <row r="342" spans="1:11" ht="11.25" customHeight="1" x14ac:dyDescent="0.15">
      <c r="A342" s="80" t="str">
        <f>'2.L'!A84</f>
        <v>2.L</v>
      </c>
      <c r="B342" s="76">
        <f>'2.L'!B84</f>
        <v>31068</v>
      </c>
      <c r="C342" s="76">
        <f>'2.L'!C84</f>
        <v>14</v>
      </c>
      <c r="D342" s="76" t="str">
        <f>'2.L'!D84</f>
        <v>neděle</v>
      </c>
      <c r="E342" s="77">
        <f>'2.L'!E84</f>
        <v>44626</v>
      </c>
      <c r="F342" s="78">
        <f>'2.L'!F84</f>
        <v>0.54166666666666663</v>
      </c>
      <c r="G342" s="76" t="str">
        <f>'2.L'!G84</f>
        <v>Pluhův Žďár</v>
      </c>
      <c r="H342" s="76" t="str">
        <f>'2.L'!H84</f>
        <v>SK Tábor</v>
      </c>
      <c r="I342" s="76" t="str">
        <f>'2.L'!I84</f>
        <v>HBC Vikings České Budějovice</v>
      </c>
      <c r="J342" s="75">
        <f>'2.L'!J84</f>
        <v>0</v>
      </c>
      <c r="K342" s="7"/>
    </row>
    <row r="343" spans="1:11" ht="11.25" customHeight="1" x14ac:dyDescent="0.15">
      <c r="A343" s="109" t="str">
        <f>'Ostatní soutěže'!A139</f>
        <v>1.L - div.Z</v>
      </c>
      <c r="B343" s="76">
        <f>'Ostatní soutěže'!B139</f>
        <v>2062</v>
      </c>
      <c r="C343" s="76">
        <f>'Ostatní soutěže'!C139</f>
        <v>21</v>
      </c>
      <c r="D343" s="76" t="str">
        <f>'Ostatní soutěže'!D139</f>
        <v>neděle</v>
      </c>
      <c r="E343" s="77">
        <f>'Ostatní soutěže'!E139</f>
        <v>44626</v>
      </c>
      <c r="F343" s="78">
        <f>'Ostatní soutěže'!F139</f>
        <v>0.58333333333333337</v>
      </c>
      <c r="G343" s="76" t="str">
        <f>'Ostatní soutěže'!G139</f>
        <v>Dobřany</v>
      </c>
      <c r="H343" s="76" t="str">
        <f>'Ostatní soutěže'!H139</f>
        <v>TJ Snack Dobřany</v>
      </c>
      <c r="I343" s="76" t="str">
        <f>'Ostatní soutěže'!I139</f>
        <v>HBC Nové Strašecí</v>
      </c>
      <c r="J343" s="75">
        <f>'Ostatní soutěže'!J139</f>
        <v>0</v>
      </c>
      <c r="K343" s="7"/>
    </row>
    <row r="344" spans="1:11" ht="11.25" customHeight="1" x14ac:dyDescent="0.15">
      <c r="A344" s="109" t="str">
        <f>'Ostatní soutěže'!A140</f>
        <v>1.L - div.Z</v>
      </c>
      <c r="B344" s="76">
        <f>'Ostatní soutěže'!B140</f>
        <v>2042</v>
      </c>
      <c r="C344" s="76">
        <f>'Ostatní soutěže'!C140</f>
        <v>14</v>
      </c>
      <c r="D344" s="76" t="str">
        <f>'Ostatní soutěže'!D140</f>
        <v>neděle</v>
      </c>
      <c r="E344" s="77">
        <f>'Ostatní soutěže'!E140</f>
        <v>44626</v>
      </c>
      <c r="F344" s="78">
        <f>'Ostatní soutěže'!F140</f>
        <v>0.625</v>
      </c>
      <c r="G344" s="76" t="str">
        <f>'Ostatní soutěže'!G140</f>
        <v>Pedagog ČB</v>
      </c>
      <c r="H344" s="76" t="str">
        <f>'Ostatní soutěže'!H140</f>
        <v>SK Pedagog České Budějovice</v>
      </c>
      <c r="I344" s="76" t="str">
        <f>'Ostatní soutěže'!I140</f>
        <v>SK Suchdol nad Lužnicí</v>
      </c>
      <c r="J344" s="75">
        <f>'Ostatní soutěže'!J140</f>
        <v>0</v>
      </c>
      <c r="K344" s="7"/>
    </row>
    <row r="345" spans="1:11" ht="11.25" customHeight="1" x14ac:dyDescent="0.15">
      <c r="A345" s="72" t="str">
        <f>'Ostatní soutěže'!A141</f>
        <v>2.L-ČZ</v>
      </c>
      <c r="B345" s="76">
        <f>'Ostatní soutěže'!B141</f>
        <v>41052</v>
      </c>
      <c r="C345" s="76">
        <f>'Ostatní soutěže'!C141</f>
        <v>13</v>
      </c>
      <c r="D345" s="76" t="str">
        <f>'Ostatní soutěže'!D141</f>
        <v>Neděle</v>
      </c>
      <c r="E345" s="77">
        <f>'Ostatní soutěže'!E141</f>
        <v>44626</v>
      </c>
      <c r="F345" s="78">
        <f>'Ostatní soutěže'!F141</f>
        <v>0.66666666666666663</v>
      </c>
      <c r="G345" s="76" t="str">
        <f>'Ostatní soutěže'!G141</f>
        <v>Plzeň - hala</v>
      </c>
      <c r="H345" s="76" t="str">
        <f>'Ostatní soutěže'!H141</f>
        <v>HBC Rolling Balwans Plzeň</v>
      </c>
      <c r="I345" s="76" t="str">
        <f>'Ostatní soutěže'!I141</f>
        <v>HBC Plzeň-Litice</v>
      </c>
      <c r="J345" s="75">
        <f>'Ostatní soutěže'!J141</f>
        <v>0</v>
      </c>
      <c r="K345" s="7"/>
    </row>
    <row r="346" spans="1:11" ht="11.25" customHeight="1" x14ac:dyDescent="0.15">
      <c r="A346" s="72" t="str">
        <f>'Ostatní soutěže'!A142</f>
        <v>2.L-ČZ</v>
      </c>
      <c r="B346" s="76">
        <f>'Ostatní soutěže'!B142</f>
        <v>41050</v>
      </c>
      <c r="C346" s="76">
        <f>'Ostatní soutěže'!C142</f>
        <v>13</v>
      </c>
      <c r="D346" s="76" t="str">
        <f>'Ostatní soutěže'!D142</f>
        <v>Neděle</v>
      </c>
      <c r="E346" s="77">
        <f>'Ostatní soutěže'!E142</f>
        <v>44626</v>
      </c>
      <c r="F346" s="78">
        <f>'Ostatní soutěže'!F142</f>
        <v>0.75</v>
      </c>
      <c r="G346" s="76" t="str">
        <f>'Ostatní soutěže'!G142</f>
        <v>Plzeň - hala</v>
      </c>
      <c r="H346" s="76" t="str">
        <f>'Ostatní soutěže'!H142</f>
        <v>HBC Plzeň B</v>
      </c>
      <c r="I346" s="76" t="str">
        <f>'Ostatní soutěže'!I142</f>
        <v>Tatran Třemošná</v>
      </c>
      <c r="J346" s="75">
        <f>'Ostatní soutěže'!J142</f>
        <v>0</v>
      </c>
      <c r="K346" s="7"/>
    </row>
    <row r="347" spans="1:11" ht="11.25" customHeight="1" x14ac:dyDescent="0.15">
      <c r="A347" s="73" t="str">
        <f>PMŽ!A57</f>
        <v>PMŽ</v>
      </c>
      <c r="B347" s="76">
        <f>PMŽ!B57</f>
        <v>37048</v>
      </c>
      <c r="C347" s="76" t="str">
        <f>PMŽ!C57</f>
        <v>7/14</v>
      </c>
      <c r="D347" s="76" t="str">
        <f>PMŽ!D57</f>
        <v>sobota</v>
      </c>
      <c r="E347" s="77">
        <f>PMŽ!E57</f>
        <v>44632</v>
      </c>
      <c r="F347" s="78">
        <f>PMŽ!F57</f>
        <v>0.375</v>
      </c>
      <c r="G347" s="76" t="str">
        <f>PMŽ!G57</f>
        <v>Prachatice</v>
      </c>
      <c r="H347" s="76" t="str">
        <f>PMŽ!H57</f>
        <v>HBC Prachatice</v>
      </c>
      <c r="I347" s="76" t="str">
        <f>PMŽ!I57</f>
        <v>TJ Blatná Datels</v>
      </c>
      <c r="J347" s="75">
        <f>PMŽ!J57</f>
        <v>0</v>
      </c>
      <c r="K347" s="7"/>
    </row>
    <row r="348" spans="1:11" ht="11.25" customHeight="1" x14ac:dyDescent="0.15">
      <c r="A348" s="80" t="str">
        <f>'2.L'!A90</f>
        <v>2.L</v>
      </c>
      <c r="B348" s="76">
        <f>'2.L'!B90</f>
        <v>31073</v>
      </c>
      <c r="C348" s="76">
        <f>'2.L'!C90</f>
        <v>15</v>
      </c>
      <c r="D348" s="76" t="str">
        <f>'2.L'!D90</f>
        <v>sobota</v>
      </c>
      <c r="E348" s="77">
        <f>'2.L'!E90</f>
        <v>44632</v>
      </c>
      <c r="F348" s="78">
        <f>'2.L'!F90</f>
        <v>0.41666666666666669</v>
      </c>
      <c r="G348" s="76" t="str">
        <f>'2.L'!G90</f>
        <v>Pedagog ČB</v>
      </c>
      <c r="H348" s="76" t="str">
        <f>'2.L'!H90</f>
        <v>HBC Vikings České Budějovice</v>
      </c>
      <c r="I348" s="76" t="str">
        <f>'2.L'!I90</f>
        <v>SK Suchdol nad Lužnicí B</v>
      </c>
      <c r="J348" s="75">
        <f>'2.L'!J90</f>
        <v>0</v>
      </c>
      <c r="K348" s="7"/>
    </row>
    <row r="349" spans="1:11" ht="11.25" customHeight="1" x14ac:dyDescent="0.15">
      <c r="A349" s="74" t="str">
        <f>LSŽ!A89</f>
        <v>LSŽ</v>
      </c>
      <c r="B349" s="76">
        <f>LSŽ!B89</f>
        <v>46072</v>
      </c>
      <c r="C349" s="76">
        <f>LSŽ!C89</f>
        <v>15</v>
      </c>
      <c r="D349" s="76" t="str">
        <f>LSŽ!D89</f>
        <v>Sobota</v>
      </c>
      <c r="E349" s="77">
        <f>LSŽ!E89</f>
        <v>44632</v>
      </c>
      <c r="F349" s="78">
        <f>LSŽ!F89</f>
        <v>0.41666666666666669</v>
      </c>
      <c r="G349" s="76" t="str">
        <f>LSŽ!G89</f>
        <v>Zliv</v>
      </c>
      <c r="H349" s="76" t="str">
        <f>LSŽ!H89</f>
        <v>HbC Zliv</v>
      </c>
      <c r="I349" s="76" t="str">
        <f>LSŽ!I89</f>
        <v>SK Suchdol nad Lužnicí</v>
      </c>
      <c r="J349" s="75">
        <f>LSŽ!J89</f>
        <v>0</v>
      </c>
      <c r="K349" s="7"/>
    </row>
    <row r="350" spans="1:11" ht="11.25" customHeight="1" x14ac:dyDescent="0.15">
      <c r="A350" s="73" t="str">
        <f>PMŽ!A58</f>
        <v>PMŽ</v>
      </c>
      <c r="B350" s="76">
        <f>PMŽ!B58</f>
        <v>37049</v>
      </c>
      <c r="C350" s="76" t="str">
        <f>PMŽ!C58</f>
        <v>7/14</v>
      </c>
      <c r="D350" s="76" t="str">
        <f>PMŽ!D58</f>
        <v>sobota</v>
      </c>
      <c r="E350" s="77">
        <f>PMŽ!E58</f>
        <v>44632</v>
      </c>
      <c r="F350" s="78">
        <f>PMŽ!F58</f>
        <v>0.4375</v>
      </c>
      <c r="G350" s="76" t="str">
        <f>PMŽ!G58</f>
        <v>Prachatice</v>
      </c>
      <c r="H350" s="76" t="str">
        <f>PMŽ!H58</f>
        <v>TJ Blatná Datels</v>
      </c>
      <c r="I350" s="76" t="str">
        <f>PMŽ!I58</f>
        <v>SK Suchdol nad Lužnicí</v>
      </c>
      <c r="J350" s="75">
        <f>PMŽ!J58</f>
        <v>0</v>
      </c>
      <c r="K350" s="7"/>
    </row>
    <row r="351" spans="1:11" ht="11.25" customHeight="1" x14ac:dyDescent="0.15">
      <c r="A351" s="107" t="str">
        <f>'Ostatní soutěže'!A143</f>
        <v>Extraliga</v>
      </c>
      <c r="B351" s="76">
        <f>'Ostatní soutěže'!B143</f>
        <v>1100</v>
      </c>
      <c r="C351" s="76">
        <f>'Ostatní soutěže'!C143</f>
        <v>17</v>
      </c>
      <c r="D351" s="76" t="str">
        <f>'Ostatní soutěže'!D143</f>
        <v>sobota</v>
      </c>
      <c r="E351" s="77">
        <f>'Ostatní soutěže'!E143</f>
        <v>44632</v>
      </c>
      <c r="F351" s="78">
        <f>'Ostatní soutěže'!F143</f>
        <v>0.5</v>
      </c>
      <c r="G351" s="76" t="str">
        <f>'Ostatní soutěže'!G143</f>
        <v>Dobřany</v>
      </c>
      <c r="H351" s="76" t="str">
        <f>'Ostatní soutěže'!H143</f>
        <v>TJ Snack Dobřany</v>
      </c>
      <c r="I351" s="76" t="str">
        <f>'Ostatní soutěže'!I143</f>
        <v>HBC Hostivař</v>
      </c>
      <c r="J351" s="75">
        <f>'Ostatní soutěže'!J143</f>
        <v>0</v>
      </c>
      <c r="K351" s="7"/>
    </row>
    <row r="352" spans="1:11" ht="11.25" customHeight="1" x14ac:dyDescent="0.15">
      <c r="A352" s="80" t="str">
        <f>'2.L'!A89</f>
        <v>2.L</v>
      </c>
      <c r="B352" s="76">
        <f>'2.L'!B89</f>
        <v>31072</v>
      </c>
      <c r="C352" s="76">
        <f>'2.L'!C89</f>
        <v>15</v>
      </c>
      <c r="D352" s="76" t="str">
        <f>'2.L'!D89</f>
        <v>sobota</v>
      </c>
      <c r="E352" s="77">
        <f>'2.L'!E89</f>
        <v>44632</v>
      </c>
      <c r="F352" s="78">
        <f>'2.L'!F89</f>
        <v>0.5</v>
      </c>
      <c r="G352" s="76" t="str">
        <f>'2.L'!G89</f>
        <v>Pedagog ČB</v>
      </c>
      <c r="H352" s="76" t="str">
        <f>'2.L'!H89</f>
        <v>SK HC Rosa České Budějovice</v>
      </c>
      <c r="I352" s="76" t="str">
        <f>'2.L'!I89</f>
        <v>SK Tábor</v>
      </c>
      <c r="J352" s="75">
        <f>'2.L'!J89</f>
        <v>0</v>
      </c>
      <c r="K352" s="7"/>
    </row>
    <row r="353" spans="1:11" ht="11.25" customHeight="1" x14ac:dyDescent="0.15">
      <c r="A353" s="73" t="str">
        <f>PMŽ!A59</f>
        <v>PMŽ</v>
      </c>
      <c r="B353" s="76">
        <f>PMŽ!B59</f>
        <v>37050</v>
      </c>
      <c r="C353" s="76" t="str">
        <f>PMŽ!C59</f>
        <v>7/14</v>
      </c>
      <c r="D353" s="76" t="str">
        <f>PMŽ!D59</f>
        <v>sobota</v>
      </c>
      <c r="E353" s="77">
        <f>PMŽ!E59</f>
        <v>44632</v>
      </c>
      <c r="F353" s="78">
        <f>PMŽ!F59</f>
        <v>0.5</v>
      </c>
      <c r="G353" s="76" t="str">
        <f>PMŽ!G59</f>
        <v>Prachatice</v>
      </c>
      <c r="H353" s="76" t="str">
        <f>PMŽ!H59</f>
        <v>HBC Prachatice</v>
      </c>
      <c r="I353" s="76" t="str">
        <f>PMŽ!I59</f>
        <v>SK Suchdol nad Lužnicí</v>
      </c>
      <c r="J353" s="75">
        <f>PMŽ!J59</f>
        <v>0</v>
      </c>
      <c r="K353" s="7"/>
    </row>
    <row r="354" spans="1:11" ht="11.25" customHeight="1" x14ac:dyDescent="0.15">
      <c r="A354" s="74" t="str">
        <f>LSŽ!A90</f>
        <v>LSŽ</v>
      </c>
      <c r="B354" s="76">
        <f>LSŽ!B90</f>
        <v>46073</v>
      </c>
      <c r="C354" s="76">
        <f>LSŽ!C90</f>
        <v>15</v>
      </c>
      <c r="D354" s="76" t="str">
        <f>LSŽ!D90</f>
        <v>Sobota</v>
      </c>
      <c r="E354" s="77">
        <f>LSŽ!E90</f>
        <v>44632</v>
      </c>
      <c r="F354" s="78">
        <f>LSŽ!F90</f>
        <v>0.5625</v>
      </c>
      <c r="G354" s="76" t="str">
        <f>LSŽ!G90</f>
        <v>Plzeň - hala</v>
      </c>
      <c r="H354" s="76" t="str">
        <f>LSŽ!H90</f>
        <v>HBC Plzeň</v>
      </c>
      <c r="I354" s="76" t="str">
        <f>LSŽ!I90</f>
        <v>HBC Prachatice</v>
      </c>
      <c r="J354" s="75">
        <f>LSŽ!J90</f>
        <v>0</v>
      </c>
      <c r="K354" s="7"/>
    </row>
    <row r="355" spans="1:11" ht="11.25" customHeight="1" x14ac:dyDescent="0.15">
      <c r="A355" s="80" t="str">
        <f>'2.L'!A91</f>
        <v>2.L</v>
      </c>
      <c r="B355" s="76">
        <f>'2.L'!B91</f>
        <v>31074</v>
      </c>
      <c r="C355" s="76">
        <f>'2.L'!C91</f>
        <v>15</v>
      </c>
      <c r="D355" s="76" t="str">
        <f>'2.L'!D91</f>
        <v>sobota</v>
      </c>
      <c r="E355" s="77">
        <f>'2.L'!E91</f>
        <v>44632</v>
      </c>
      <c r="F355" s="78">
        <f>'2.L'!F91</f>
        <v>0.58333333333333337</v>
      </c>
      <c r="G355" s="76" t="str">
        <f>'2.L'!G91</f>
        <v>Zliv</v>
      </c>
      <c r="H355" s="76" t="str">
        <f>'2.L'!H91</f>
        <v>HbC Zliv</v>
      </c>
      <c r="I355" s="76" t="str">
        <f>'2.L'!I91</f>
        <v>HBC Volary Flames</v>
      </c>
      <c r="J355" s="75">
        <f>'2.L'!J91</f>
        <v>0</v>
      </c>
      <c r="K355" s="7"/>
    </row>
    <row r="356" spans="1:11" ht="11.25" customHeight="1" x14ac:dyDescent="0.15">
      <c r="A356" s="107" t="str">
        <f>'Ostatní soutěže'!A144</f>
        <v>Extraliga</v>
      </c>
      <c r="B356" s="76">
        <f>'Ostatní soutěže'!B144</f>
        <v>1099</v>
      </c>
      <c r="C356" s="76">
        <f>'Ostatní soutěže'!C144</f>
        <v>17</v>
      </c>
      <c r="D356" s="76" t="str">
        <f>'Ostatní soutěže'!D144</f>
        <v>sobota</v>
      </c>
      <c r="E356" s="77">
        <f>'Ostatní soutěže'!E144</f>
        <v>44632</v>
      </c>
      <c r="F356" s="78">
        <f>'Ostatní soutěže'!F144</f>
        <v>0.66666666666666663</v>
      </c>
      <c r="G356" s="76" t="str">
        <f>'Ostatní soutěže'!G144</f>
        <v>Plzeň - hala</v>
      </c>
      <c r="H356" s="76" t="str">
        <f>'Ostatní soutěže'!H144</f>
        <v>HBC Plzeň</v>
      </c>
      <c r="I356" s="76" t="str">
        <f>'Ostatní soutěže'!I144</f>
        <v>TJ Kovo Praha</v>
      </c>
      <c r="J356" s="75">
        <f>'Ostatní soutěže'!J144</f>
        <v>0</v>
      </c>
      <c r="K356" s="7"/>
    </row>
    <row r="357" spans="1:11" ht="11.25" customHeight="1" x14ac:dyDescent="0.15">
      <c r="A357" s="73" t="str">
        <f>PMŽ!A53</f>
        <v>PMŽ</v>
      </c>
      <c r="B357" s="76">
        <f>PMŽ!B53</f>
        <v>37044</v>
      </c>
      <c r="C357" s="76" t="str">
        <f>PMŽ!C53</f>
        <v>7/13</v>
      </c>
      <c r="D357" s="76" t="str">
        <f>PMŽ!D53</f>
        <v>neděle</v>
      </c>
      <c r="E357" s="77">
        <f>PMŽ!E53</f>
        <v>44633</v>
      </c>
      <c r="F357" s="78">
        <f>PMŽ!F53</f>
        <v>0.375</v>
      </c>
      <c r="G357" s="76" t="str">
        <f>PMŽ!G53</f>
        <v>Dobřany</v>
      </c>
      <c r="H357" s="76" t="str">
        <f>PMŽ!H53</f>
        <v>TJ Snack Dobřany</v>
      </c>
      <c r="I357" s="76" t="str">
        <f>PMŽ!I53</f>
        <v>SK INTER Blovice</v>
      </c>
      <c r="J357" s="75">
        <f>PMŽ!J53</f>
        <v>0</v>
      </c>
      <c r="K357" s="7"/>
    </row>
    <row r="358" spans="1:11" ht="11.25" customHeight="1" x14ac:dyDescent="0.15">
      <c r="A358" s="73" t="str">
        <f>PMŽ!A55</f>
        <v>PMŽ</v>
      </c>
      <c r="B358" s="76">
        <f>PMŽ!B55</f>
        <v>37046</v>
      </c>
      <c r="C358" s="76" t="str">
        <f>PMŽ!C55</f>
        <v>7/13</v>
      </c>
      <c r="D358" s="76" t="str">
        <f>PMŽ!D55</f>
        <v>neděle</v>
      </c>
      <c r="E358" s="77">
        <f>PMŽ!E55</f>
        <v>44633</v>
      </c>
      <c r="F358" s="78">
        <f>PMŽ!F55</f>
        <v>0.375</v>
      </c>
      <c r="G358" s="76" t="str">
        <f>PMŽ!G55</f>
        <v>Plzeň - hala</v>
      </c>
      <c r="H358" s="76" t="str">
        <f>PMŽ!H55</f>
        <v>HBC Plzeň</v>
      </c>
      <c r="I358" s="76" t="str">
        <f>PMŽ!I55</f>
        <v>TJ Tatran Třemošná</v>
      </c>
      <c r="J358" s="75">
        <f>PMŽ!J55</f>
        <v>0</v>
      </c>
      <c r="K358" s="7"/>
    </row>
    <row r="359" spans="1:11" ht="11.25" customHeight="1" x14ac:dyDescent="0.15">
      <c r="A359" s="80" t="str">
        <f>'2.L'!A92</f>
        <v>2.L</v>
      </c>
      <c r="B359" s="76">
        <f>'2.L'!B92</f>
        <v>31075</v>
      </c>
      <c r="C359" s="76">
        <f>'2.L'!C92</f>
        <v>15</v>
      </c>
      <c r="D359" s="76" t="str">
        <f>'2.L'!D92</f>
        <v>neděle</v>
      </c>
      <c r="E359" s="77">
        <f>'2.L'!E92</f>
        <v>44633</v>
      </c>
      <c r="F359" s="78">
        <f>'2.L'!F92</f>
        <v>0.39583333333333331</v>
      </c>
      <c r="G359" s="76" t="str">
        <f>'2.L'!G92</f>
        <v>Prachatice</v>
      </c>
      <c r="H359" s="76" t="str">
        <f>'2.L'!H92</f>
        <v>HBC Prachatice B</v>
      </c>
      <c r="I359" s="76" t="str">
        <f>'2.L'!I92</f>
        <v>HC ŠD Písek</v>
      </c>
      <c r="J359" s="75">
        <f>'2.L'!J92</f>
        <v>0</v>
      </c>
      <c r="K359" s="7"/>
    </row>
    <row r="360" spans="1:11" ht="11.25" customHeight="1" x14ac:dyDescent="0.15">
      <c r="A360" s="74" t="str">
        <f>LSŽ!A91</f>
        <v>LSŽ</v>
      </c>
      <c r="B360" s="76">
        <f>LSŽ!B91</f>
        <v>46074</v>
      </c>
      <c r="C360" s="76">
        <f>LSŽ!C91</f>
        <v>15</v>
      </c>
      <c r="D360" s="76" t="str">
        <f>LSŽ!D91</f>
        <v>Neděle</v>
      </c>
      <c r="E360" s="77">
        <f>LSŽ!E91</f>
        <v>44633</v>
      </c>
      <c r="F360" s="78">
        <f>LSŽ!F91</f>
        <v>0.41666666666666669</v>
      </c>
      <c r="G360" s="76" t="str">
        <f>LSŽ!G91</f>
        <v>Blatná</v>
      </c>
      <c r="H360" s="76" t="str">
        <f>LSŽ!H91</f>
        <v>TJ Blatná Datels</v>
      </c>
      <c r="I360" s="76" t="str">
        <f>LSŽ!I91</f>
        <v>SK INTER Blovice</v>
      </c>
      <c r="J360" s="75">
        <f>LSŽ!J91</f>
        <v>0</v>
      </c>
      <c r="K360" s="7"/>
    </row>
    <row r="361" spans="1:11" ht="11.25" customHeight="1" x14ac:dyDescent="0.15">
      <c r="A361" s="74" t="str">
        <f>LSŽ!A88</f>
        <v>LSŽ</v>
      </c>
      <c r="B361" s="76">
        <f>LSŽ!B88</f>
        <v>46071</v>
      </c>
      <c r="C361" s="76">
        <f>LSŽ!C88</f>
        <v>15</v>
      </c>
      <c r="D361" s="76" t="str">
        <f>LSŽ!D88</f>
        <v>Neděle</v>
      </c>
      <c r="E361" s="77">
        <f>LSŽ!E88</f>
        <v>44633</v>
      </c>
      <c r="F361" s="78">
        <f>LSŽ!F88</f>
        <v>0.45833333333333331</v>
      </c>
      <c r="G361" s="76" t="str">
        <f>LSŽ!G88</f>
        <v>Pedagog ČB</v>
      </c>
      <c r="H361" s="76" t="str">
        <f>LSŽ!H88</f>
        <v>SK Pedagog České Budějovice</v>
      </c>
      <c r="I361" s="76" t="str">
        <f>LSŽ!I88</f>
        <v>TJ HBC OLYMP Jindřichův Hradec</v>
      </c>
      <c r="J361" s="75">
        <f>LSŽ!J88</f>
        <v>0</v>
      </c>
      <c r="K361" s="7"/>
    </row>
    <row r="362" spans="1:11" ht="11.25" customHeight="1" x14ac:dyDescent="0.15">
      <c r="A362" s="74" t="str">
        <f>LSŽ!A92</f>
        <v>LSŽ</v>
      </c>
      <c r="B362" s="76">
        <f>LSŽ!B92</f>
        <v>46075</v>
      </c>
      <c r="C362" s="76">
        <f>LSŽ!C92</f>
        <v>15</v>
      </c>
      <c r="D362" s="76" t="str">
        <f>LSŽ!D92</f>
        <v>Neděle</v>
      </c>
      <c r="E362" s="77">
        <f>LSŽ!E92</f>
        <v>44633</v>
      </c>
      <c r="F362" s="78">
        <f>LSŽ!F92</f>
        <v>0.45833333333333331</v>
      </c>
      <c r="G362" s="76" t="str">
        <f>LSŽ!G92</f>
        <v>Třemošná</v>
      </c>
      <c r="H362" s="76" t="str">
        <f>LSŽ!H92</f>
        <v>TJ Tatran Třemošná</v>
      </c>
      <c r="I362" s="76" t="str">
        <f>LSŽ!I92</f>
        <v>TJ Snack Dobřany</v>
      </c>
      <c r="J362" s="75">
        <f>LSŽ!J92</f>
        <v>0</v>
      </c>
      <c r="K362" s="7"/>
    </row>
    <row r="363" spans="1:11" ht="11.25" customHeight="1" x14ac:dyDescent="0.15">
      <c r="A363" s="110" t="str">
        <f>'Ostatní soutěže'!A145</f>
        <v>ELD - div.Z</v>
      </c>
      <c r="B363" s="76">
        <f>'Ostatní soutěže'!B145</f>
        <v>5046</v>
      </c>
      <c r="C363" s="76">
        <f>'Ostatní soutěže'!C145</f>
        <v>10</v>
      </c>
      <c r="D363" s="76" t="str">
        <f>'Ostatní soutěže'!D145</f>
        <v>neděle</v>
      </c>
      <c r="E363" s="77">
        <f>'Ostatní soutěže'!E145</f>
        <v>44633</v>
      </c>
      <c r="F363" s="78">
        <f>'Ostatní soutěže'!F145</f>
        <v>0.5</v>
      </c>
      <c r="G363" s="76" t="str">
        <f>'Ostatní soutěže'!G145</f>
        <v>Prachatice</v>
      </c>
      <c r="H363" s="76" t="str">
        <f>'Ostatní soutěže'!H145</f>
        <v>HBC Prachatice</v>
      </c>
      <c r="I363" s="76" t="str">
        <f>'Ostatní soutěže'!I145</f>
        <v>SK Rebel Praha</v>
      </c>
      <c r="J363" s="75">
        <f>'Ostatní soutěže'!J145</f>
        <v>0</v>
      </c>
      <c r="K363" s="7"/>
    </row>
    <row r="364" spans="1:11" ht="11.25" customHeight="1" x14ac:dyDescent="0.15">
      <c r="A364" s="110" t="str">
        <f>'Ostatní soutěže'!A146</f>
        <v>ELD - div.Z</v>
      </c>
      <c r="B364" s="76">
        <f>'Ostatní soutěže'!B146</f>
        <v>5048</v>
      </c>
      <c r="C364" s="76">
        <f>'Ostatní soutěže'!C146</f>
        <v>10</v>
      </c>
      <c r="D364" s="76" t="str">
        <f>'Ostatní soutěže'!D146</f>
        <v>neděle</v>
      </c>
      <c r="E364" s="77">
        <f>'Ostatní soutěže'!E146</f>
        <v>44633</v>
      </c>
      <c r="F364" s="78">
        <f>'Ostatní soutěže'!F146</f>
        <v>0.5</v>
      </c>
      <c r="G364" s="76" t="str">
        <f>'Ostatní soutěže'!G146</f>
        <v>Suchdol nad Lužnicí</v>
      </c>
      <c r="H364" s="76" t="str">
        <f>'Ostatní soutěže'!H146</f>
        <v>SK Suchdol nad Lužnicí</v>
      </c>
      <c r="I364" s="76" t="str">
        <f>'Ostatní soutěže'!I146</f>
        <v>TJ Kovo Praha B</v>
      </c>
      <c r="J364" s="75">
        <f>'Ostatní soutěže'!J146</f>
        <v>0</v>
      </c>
      <c r="K364" s="7"/>
    </row>
    <row r="365" spans="1:11" ht="11.25" customHeight="1" x14ac:dyDescent="0.15">
      <c r="A365" s="73" t="str">
        <f>PMŽ!A54</f>
        <v>PMŽ</v>
      </c>
      <c r="B365" s="76">
        <f>PMŽ!B54</f>
        <v>37045</v>
      </c>
      <c r="C365" s="76" t="str">
        <f>PMŽ!C54</f>
        <v>7/13</v>
      </c>
      <c r="D365" s="76" t="str">
        <f>PMŽ!D54</f>
        <v>neděle</v>
      </c>
      <c r="E365" s="77">
        <f>PMŽ!E54</f>
        <v>44633</v>
      </c>
      <c r="F365" s="78">
        <f>PMŽ!F54</f>
        <v>0.52083333333333337</v>
      </c>
      <c r="G365" s="76" t="str">
        <f>PMŽ!G54</f>
        <v>Dobřany</v>
      </c>
      <c r="H365" s="76" t="str">
        <f>PMŽ!H54</f>
        <v>TJ Snack Dobřany</v>
      </c>
      <c r="I365" s="76" t="str">
        <f>PMŽ!I54</f>
        <v>TJ Tatran Třemošná</v>
      </c>
      <c r="J365" s="75">
        <f>PMŽ!J54</f>
        <v>0</v>
      </c>
      <c r="K365" s="7"/>
    </row>
    <row r="366" spans="1:11" ht="11.25" customHeight="1" x14ac:dyDescent="0.15">
      <c r="A366" s="73" t="str">
        <f>PMŽ!A56</f>
        <v>PMŽ</v>
      </c>
      <c r="B366" s="76">
        <f>PMŽ!B56</f>
        <v>37047</v>
      </c>
      <c r="C366" s="76" t="str">
        <f>PMŽ!C56</f>
        <v>7/13</v>
      </c>
      <c r="D366" s="76" t="str">
        <f>PMŽ!D56</f>
        <v>neděle</v>
      </c>
      <c r="E366" s="77">
        <f>PMŽ!E56</f>
        <v>44633</v>
      </c>
      <c r="F366" s="78">
        <f>PMŽ!F56</f>
        <v>0.52083333333333337</v>
      </c>
      <c r="G366" s="76" t="str">
        <f>PMŽ!G56</f>
        <v>Plzeň - hala</v>
      </c>
      <c r="H366" s="76" t="str">
        <f>PMŽ!H56</f>
        <v>HBC Plzeň</v>
      </c>
      <c r="I366" s="76" t="str">
        <f>PMŽ!I56</f>
        <v>SK INTER Blovice</v>
      </c>
      <c r="J366" s="75">
        <f>PMŽ!J56</f>
        <v>0</v>
      </c>
      <c r="K366" s="7"/>
    </row>
    <row r="367" spans="1:11" ht="11.25" customHeight="1" x14ac:dyDescent="0.15">
      <c r="A367" s="72" t="str">
        <f>'Ostatní soutěže'!A147</f>
        <v>2.L-ČZ</v>
      </c>
      <c r="B367" s="76">
        <f>'Ostatní soutěže'!B147</f>
        <v>41055</v>
      </c>
      <c r="C367" s="76">
        <f>'Ostatní soutěže'!C147</f>
        <v>14</v>
      </c>
      <c r="D367" s="76" t="str">
        <f>'Ostatní soutěže'!D147</f>
        <v>Neděle</v>
      </c>
      <c r="E367" s="77">
        <f>'Ostatní soutěže'!E147</f>
        <v>44633</v>
      </c>
      <c r="F367" s="78">
        <f>'Ostatní soutěže'!F147</f>
        <v>0.5625</v>
      </c>
      <c r="G367" s="76" t="str">
        <f>'Ostatní soutěže'!G147</f>
        <v>Třemošná</v>
      </c>
      <c r="H367" s="76" t="str">
        <f>'Ostatní soutěže'!H147</f>
        <v>Tatran Třemošná</v>
      </c>
      <c r="I367" s="76" t="str">
        <f>'Ostatní soutěže'!I147</f>
        <v>TJ Blatná Datels</v>
      </c>
      <c r="J367" s="75">
        <f>'Ostatní soutěže'!J147</f>
        <v>0</v>
      </c>
      <c r="K367" s="7"/>
    </row>
    <row r="368" spans="1:11" ht="11.25" customHeight="1" x14ac:dyDescent="0.15">
      <c r="A368" s="110" t="str">
        <f>'Ostatní soutěže'!A148</f>
        <v>ELD - div.Z</v>
      </c>
      <c r="B368" s="76">
        <f>'Ostatní soutěže'!B148</f>
        <v>5049</v>
      </c>
      <c r="C368" s="76">
        <f>'Ostatní soutěže'!C148</f>
        <v>10</v>
      </c>
      <c r="D368" s="76" t="str">
        <f>'Ostatní soutěže'!D148</f>
        <v>neděle</v>
      </c>
      <c r="E368" s="77">
        <f>'Ostatní soutěže'!E148</f>
        <v>44633</v>
      </c>
      <c r="F368" s="78">
        <f>'Ostatní soutěže'!F148</f>
        <v>0.58333333333333337</v>
      </c>
      <c r="G368" s="76" t="str">
        <f>'Ostatní soutěže'!G148</f>
        <v>Plzeň - hala</v>
      </c>
      <c r="H368" s="76" t="str">
        <f>'Ostatní soutěže'!H148</f>
        <v>HBC Plzeň</v>
      </c>
      <c r="I368" s="76" t="str">
        <f>'Ostatní soutěže'!I148</f>
        <v>HC Kert Park Praha</v>
      </c>
      <c r="J368" s="75">
        <f>'Ostatní soutěže'!J148</f>
        <v>0</v>
      </c>
      <c r="K368" s="7"/>
    </row>
    <row r="369" spans="1:11" ht="11.25" customHeight="1" x14ac:dyDescent="0.15">
      <c r="A369" s="80" t="str">
        <f>'2.L'!A88</f>
        <v>2.L</v>
      </c>
      <c r="B369" s="76">
        <f>'2.L'!B88</f>
        <v>31071</v>
      </c>
      <c r="C369" s="76">
        <f>'2.L'!C88</f>
        <v>15</v>
      </c>
      <c r="D369" s="76" t="str">
        <f>'2.L'!D88</f>
        <v>neděle</v>
      </c>
      <c r="E369" s="77">
        <f>'2.L'!E88</f>
        <v>44633</v>
      </c>
      <c r="F369" s="78">
        <f>'2.L'!F88</f>
        <v>0.58333333333333337</v>
      </c>
      <c r="G369" s="76" t="str">
        <f>'2.L'!G88</f>
        <v>Jindřichův Hradec</v>
      </c>
      <c r="H369" s="76" t="str">
        <f>'2.L'!H88</f>
        <v>TJ HBC Olymp Jindřichův Hradec</v>
      </c>
      <c r="I369" s="76" t="str">
        <f>'2.L'!I88</f>
        <v>SK Beer Stars Pluhův Žďár</v>
      </c>
      <c r="J369" s="75">
        <f>'2.L'!J88</f>
        <v>0</v>
      </c>
      <c r="K369" s="7"/>
    </row>
    <row r="370" spans="1:11" ht="11.25" customHeight="1" x14ac:dyDescent="0.15">
      <c r="A370" s="72" t="str">
        <f>'Ostatní soutěže'!A149</f>
        <v>2.L-ČZ</v>
      </c>
      <c r="B370" s="76">
        <f>'Ostatní soutěže'!B149</f>
        <v>41054</v>
      </c>
      <c r="C370" s="76">
        <f>'Ostatní soutěže'!C149</f>
        <v>14</v>
      </c>
      <c r="D370" s="76" t="str">
        <f>'Ostatní soutěže'!D149</f>
        <v>Neděle</v>
      </c>
      <c r="E370" s="77">
        <f>'Ostatní soutěže'!E149</f>
        <v>44633</v>
      </c>
      <c r="F370" s="78">
        <f>'Ostatní soutěže'!F149</f>
        <v>0.58333333333333337</v>
      </c>
      <c r="G370" s="76" t="str">
        <f>'Ostatní soutěže'!G149</f>
        <v>Horní Bříza</v>
      </c>
      <c r="H370" s="76" t="str">
        <f>'Ostatní soutěže'!H149</f>
        <v>SK Horní Bříza</v>
      </c>
      <c r="I370" s="76" t="str">
        <f>'Ostatní soutěže'!I149</f>
        <v>HBC Plzeň B</v>
      </c>
      <c r="J370" s="75">
        <f>'Ostatní soutěže'!J149</f>
        <v>0</v>
      </c>
      <c r="K370" s="7"/>
    </row>
    <row r="371" spans="1:11" ht="11.25" customHeight="1" x14ac:dyDescent="0.15">
      <c r="A371" s="109" t="str">
        <f>'Ostatní soutěže'!A150</f>
        <v>1.L - div.Z</v>
      </c>
      <c r="B371" s="76">
        <f>'Ostatní soutěže'!B150</f>
        <v>2043</v>
      </c>
      <c r="C371" s="76">
        <f>'Ostatní soutěže'!C150</f>
        <v>15</v>
      </c>
      <c r="D371" s="76" t="str">
        <f>'Ostatní soutěže'!D150</f>
        <v>neděle</v>
      </c>
      <c r="E371" s="77">
        <f>'Ostatní soutěže'!E150</f>
        <v>44633</v>
      </c>
      <c r="F371" s="78">
        <f>'Ostatní soutěže'!F150</f>
        <v>0.625</v>
      </c>
      <c r="G371" s="76" t="str">
        <f>'Ostatní soutěže'!G150</f>
        <v>Prachatice</v>
      </c>
      <c r="H371" s="76" t="str">
        <f>'Ostatní soutěže'!H150</f>
        <v>HBC Prachatice</v>
      </c>
      <c r="I371" s="76" t="str">
        <f>'Ostatní soutěže'!I150</f>
        <v>TJ Snack Dobřany</v>
      </c>
      <c r="J371" s="75">
        <f>'Ostatní soutěže'!J150</f>
        <v>0</v>
      </c>
      <c r="K371" s="7"/>
    </row>
    <row r="372" spans="1:11" ht="11.25" customHeight="1" x14ac:dyDescent="0.15">
      <c r="A372" s="109" t="str">
        <f>'Ostatní soutěže'!A151</f>
        <v>1.L - div.Z</v>
      </c>
      <c r="B372" s="76">
        <f>'Ostatní soutěže'!B151</f>
        <v>2044</v>
      </c>
      <c r="C372" s="76">
        <f>'Ostatní soutěže'!C151</f>
        <v>15</v>
      </c>
      <c r="D372" s="76" t="str">
        <f>'Ostatní soutěže'!D151</f>
        <v>neděle</v>
      </c>
      <c r="E372" s="77">
        <f>'Ostatní soutěže'!E151</f>
        <v>44633</v>
      </c>
      <c r="F372" s="78">
        <f>'Ostatní soutěže'!F151</f>
        <v>0.625</v>
      </c>
      <c r="G372" s="76" t="str">
        <f>'Ostatní soutěže'!G151</f>
        <v>Pedagog ČB</v>
      </c>
      <c r="H372" s="76" t="str">
        <f>'Ostatní soutěže'!H151</f>
        <v>SK Pedagog České Budějovice</v>
      </c>
      <c r="I372" s="76" t="str">
        <f>'Ostatní soutěže'!I151</f>
        <v>HSÚ HBC Ještěři Ústí nad Labem</v>
      </c>
      <c r="J372" s="75">
        <f>'Ostatní soutěže'!J151</f>
        <v>0</v>
      </c>
      <c r="K372" s="7"/>
    </row>
    <row r="373" spans="1:11" ht="11.25" customHeight="1" x14ac:dyDescent="0.15">
      <c r="A373" s="109" t="str">
        <f>'Ostatní soutěže'!A152</f>
        <v>1.L - div.Z</v>
      </c>
      <c r="B373" s="76">
        <f>'Ostatní soutěže'!B152</f>
        <v>2045</v>
      </c>
      <c r="C373" s="76">
        <f>'Ostatní soutěže'!C152</f>
        <v>15</v>
      </c>
      <c r="D373" s="76" t="str">
        <f>'Ostatní soutěže'!D152</f>
        <v>neděle</v>
      </c>
      <c r="E373" s="77">
        <f>'Ostatní soutěže'!E152</f>
        <v>44633</v>
      </c>
      <c r="F373" s="78">
        <f>'Ostatní soutěže'!F152</f>
        <v>0.625</v>
      </c>
      <c r="G373" s="76" t="str">
        <f>'Ostatní soutěže'!G152</f>
        <v>Suchdol nad Lužnicí</v>
      </c>
      <c r="H373" s="76" t="str">
        <f>'Ostatní soutěže'!H152</f>
        <v>SK Suchdol nad Lužnicí</v>
      </c>
      <c r="I373" s="76" t="str">
        <f>'Ostatní soutěže'!I152</f>
        <v>Vlčí smečka Ústí nad Labem</v>
      </c>
      <c r="J373" s="75">
        <f>'Ostatní soutěže'!J152</f>
        <v>0</v>
      </c>
      <c r="K373" s="7"/>
    </row>
    <row r="374" spans="1:11" ht="11.25" customHeight="1" x14ac:dyDescent="0.15">
      <c r="A374" s="80" t="str">
        <f>'2.L'!A95</f>
        <v>2.L</v>
      </c>
      <c r="B374" s="76">
        <f>'2.L'!B95</f>
        <v>31077</v>
      </c>
      <c r="C374" s="76">
        <f>'2.L'!C95</f>
        <v>16</v>
      </c>
      <c r="D374" s="76" t="str">
        <f>'2.L'!D95</f>
        <v>sobota</v>
      </c>
      <c r="E374" s="77">
        <f>'2.L'!E95</f>
        <v>44639</v>
      </c>
      <c r="F374" s="78">
        <f>'2.L'!F95</f>
        <v>0.41666666666666669</v>
      </c>
      <c r="G374" s="76" t="str">
        <f>'2.L'!G95</f>
        <v>Zliv</v>
      </c>
      <c r="H374" s="76" t="str">
        <f>'2.L'!H95</f>
        <v>HbC Zliv</v>
      </c>
      <c r="I374" s="76" t="str">
        <f>'2.L'!I95</f>
        <v>HBC Vikings České Budějovice</v>
      </c>
      <c r="J374" s="75">
        <f>'2.L'!J95</f>
        <v>0</v>
      </c>
      <c r="K374" s="7"/>
    </row>
    <row r="375" spans="1:11" ht="11.25" customHeight="1" x14ac:dyDescent="0.15">
      <c r="A375" s="72" t="str">
        <f>'Ostatní soutěže'!A153</f>
        <v>2.L-ČZ</v>
      </c>
      <c r="B375" s="76">
        <f>'Ostatní soutěže'!B153</f>
        <v>41059</v>
      </c>
      <c r="C375" s="76">
        <f>'Ostatní soutěže'!C153</f>
        <v>15</v>
      </c>
      <c r="D375" s="76" t="str">
        <f>'Ostatní soutěže'!D153</f>
        <v>Sobota</v>
      </c>
      <c r="E375" s="77">
        <f>'Ostatní soutěže'!E153</f>
        <v>44639</v>
      </c>
      <c r="F375" s="78">
        <f>'Ostatní soutěže'!F153</f>
        <v>0.41666666666666669</v>
      </c>
      <c r="G375" s="76" t="str">
        <f>'Ostatní soutěže'!G153</f>
        <v>Štruncovy sady</v>
      </c>
      <c r="H375" s="76" t="str">
        <f>'Ostatní soutěže'!H153</f>
        <v>HBC Plzeň-Litice</v>
      </c>
      <c r="I375" s="76" t="str">
        <f>'Ostatní soutěže'!I153</f>
        <v>HBC Plzeň B</v>
      </c>
      <c r="J375" s="75">
        <f>'Ostatní soutěže'!J153</f>
        <v>0</v>
      </c>
      <c r="K375" s="7"/>
    </row>
    <row r="376" spans="1:11" ht="11.25" customHeight="1" x14ac:dyDescent="0.15">
      <c r="A376" s="74" t="str">
        <f>LSŽ!A98</f>
        <v>LSŽ</v>
      </c>
      <c r="B376" s="76">
        <f>LSŽ!B98</f>
        <v>46080</v>
      </c>
      <c r="C376" s="76">
        <f>LSŽ!C98</f>
        <v>16</v>
      </c>
      <c r="D376" s="76" t="str">
        <f>LSŽ!D98</f>
        <v>Sobota</v>
      </c>
      <c r="E376" s="77">
        <f>LSŽ!E98</f>
        <v>44639</v>
      </c>
      <c r="F376" s="78">
        <f>LSŽ!F98</f>
        <v>0.41666666666666669</v>
      </c>
      <c r="G376" s="76" t="str">
        <f>LSŽ!G98</f>
        <v>Suchdol nad Lužnicí</v>
      </c>
      <c r="H376" s="76" t="str">
        <f>LSŽ!H98</f>
        <v>SK Suchdol nad Lužnicí</v>
      </c>
      <c r="I376" s="76" t="str">
        <f>LSŽ!I98</f>
        <v>SK Pedagog České Budějovice</v>
      </c>
      <c r="J376" s="75">
        <f>LSŽ!J98</f>
        <v>0</v>
      </c>
      <c r="K376" s="7"/>
    </row>
    <row r="377" spans="1:11" ht="11.25" customHeight="1" x14ac:dyDescent="0.15">
      <c r="A377" s="120" t="str">
        <f>'PP a MP'!A22</f>
        <v>PP</v>
      </c>
      <c r="B377" s="2" t="str">
        <f>'PP a MP'!B22</f>
        <v/>
      </c>
      <c r="C377" s="2">
        <f>'PP a MP'!C22</f>
        <v>6</v>
      </c>
      <c r="D377" s="2" t="str">
        <f>'PP a MP'!D22</f>
        <v>sobota</v>
      </c>
      <c r="E377" s="5">
        <f>'PP a MP'!E22</f>
        <v>44639</v>
      </c>
      <c r="F377" s="6">
        <f>'PP a MP'!F22</f>
        <v>0.41666666666666669</v>
      </c>
      <c r="G377" s="2" t="str">
        <f>'PP a MP'!G22</f>
        <v>Blatná</v>
      </c>
      <c r="H377" s="2" t="str">
        <f>'PP a MP'!H22</f>
        <v>turnaj Přeboru PŘÍPRAVEK</v>
      </c>
      <c r="I377" s="2">
        <f>'PP a MP'!I22</f>
        <v>0</v>
      </c>
      <c r="J377" s="7">
        <f>'PP a MP'!J22</f>
        <v>0</v>
      </c>
      <c r="K377" s="7"/>
    </row>
    <row r="378" spans="1:11" ht="11.25" customHeight="1" x14ac:dyDescent="0.15">
      <c r="A378" s="121" t="str">
        <f>'PP a MP'!A23</f>
        <v>MP</v>
      </c>
      <c r="B378" s="2" t="str">
        <f>'PP a MP'!B23</f>
        <v/>
      </c>
      <c r="C378" s="2">
        <f>'PP a MP'!C23</f>
        <v>6</v>
      </c>
      <c r="D378" s="2" t="str">
        <f>'PP a MP'!D23</f>
        <v>sobota</v>
      </c>
      <c r="E378" s="5">
        <f>'PP a MP'!E23</f>
        <v>44639</v>
      </c>
      <c r="F378" s="6">
        <f>'PP a MP'!F23</f>
        <v>0.41666666666666669</v>
      </c>
      <c r="G378" s="2" t="str">
        <f>'PP a MP'!G23</f>
        <v>Blatná</v>
      </c>
      <c r="H378" s="2">
        <f>'PP a MP'!H23</f>
        <v>0</v>
      </c>
      <c r="I378" s="2" t="str">
        <f>'PP a MP'!I23</f>
        <v>turnaj Přeboru MINIPŘÍPRAVEK</v>
      </c>
      <c r="J378" s="7">
        <f>'PP a MP'!J23</f>
        <v>0</v>
      </c>
      <c r="K378" s="7"/>
    </row>
    <row r="379" spans="1:11" ht="11.25" customHeight="1" x14ac:dyDescent="0.15">
      <c r="A379" s="107" t="str">
        <f>'Ostatní soutěže'!A154</f>
        <v>Extraliga</v>
      </c>
      <c r="B379" s="76">
        <f>'Ostatní soutěže'!B154</f>
        <v>1103</v>
      </c>
      <c r="C379" s="76">
        <f>'Ostatní soutěže'!C154</f>
        <v>18</v>
      </c>
      <c r="D379" s="76" t="str">
        <f>'Ostatní soutěže'!D154</f>
        <v>sobota</v>
      </c>
      <c r="E379" s="77">
        <f>'Ostatní soutěže'!E154</f>
        <v>44639</v>
      </c>
      <c r="F379" s="78">
        <f>'Ostatní soutěže'!F154</f>
        <v>0.5</v>
      </c>
      <c r="G379" s="76" t="str">
        <f>'Ostatní soutěže'!G154</f>
        <v>Dobřany</v>
      </c>
      <c r="H379" s="76" t="str">
        <f>'Ostatní soutěže'!H154</f>
        <v>TJ Snack Dobřany</v>
      </c>
      <c r="I379" s="76" t="str">
        <f>'Ostatní soutěže'!I154</f>
        <v>Elba DDM Ústí nad Labem</v>
      </c>
      <c r="J379" s="75">
        <f>'Ostatní soutěže'!J154</f>
        <v>0</v>
      </c>
      <c r="K379" s="7"/>
    </row>
    <row r="380" spans="1:11" ht="11.25" customHeight="1" x14ac:dyDescent="0.15">
      <c r="A380" s="74" t="str">
        <f>LSŽ!A97</f>
        <v>LSŽ</v>
      </c>
      <c r="B380" s="76">
        <f>LSŽ!B97</f>
        <v>46079</v>
      </c>
      <c r="C380" s="76">
        <f>LSŽ!C97</f>
        <v>16</v>
      </c>
      <c r="D380" s="76" t="str">
        <f>LSŽ!D97</f>
        <v>Sobota</v>
      </c>
      <c r="E380" s="77">
        <f>LSŽ!E97</f>
        <v>44639</v>
      </c>
      <c r="F380" s="78">
        <f>LSŽ!F97</f>
        <v>0.5</v>
      </c>
      <c r="G380" s="76" t="str">
        <f>LSŽ!G97</f>
        <v>Zliv</v>
      </c>
      <c r="H380" s="76" t="str">
        <f>LSŽ!H97</f>
        <v>HbC Zliv</v>
      </c>
      <c r="I380" s="76" t="str">
        <f>LSŽ!I97</f>
        <v>HBC Plzeň</v>
      </c>
      <c r="J380" s="75">
        <f>LSŽ!J97</f>
        <v>0</v>
      </c>
      <c r="K380" s="7"/>
    </row>
    <row r="381" spans="1:11" ht="11.25" customHeight="1" x14ac:dyDescent="0.15">
      <c r="A381" s="80" t="str">
        <f>'2.L'!A96</f>
        <v>2.L</v>
      </c>
      <c r="B381" s="76">
        <f>'2.L'!B96</f>
        <v>31078</v>
      </c>
      <c r="C381" s="76">
        <f>'2.L'!C96</f>
        <v>16</v>
      </c>
      <c r="D381" s="76" t="str">
        <f>'2.L'!D96</f>
        <v>sobota</v>
      </c>
      <c r="E381" s="77">
        <f>'2.L'!E96</f>
        <v>44639</v>
      </c>
      <c r="F381" s="78">
        <f>'2.L'!F96</f>
        <v>0.54166666666666663</v>
      </c>
      <c r="G381" s="76" t="str">
        <f>'2.L'!G96</f>
        <v>Suchdol nad Lužnicí</v>
      </c>
      <c r="H381" s="76" t="str">
        <f>'2.L'!H96</f>
        <v>SK Suchdol nad Lužnicí B</v>
      </c>
      <c r="I381" s="76" t="str">
        <f>'2.L'!I96</f>
        <v>SK HC Rosa České Budějovice</v>
      </c>
      <c r="J381" s="75">
        <f>'2.L'!J96</f>
        <v>0</v>
      </c>
      <c r="K381" s="7"/>
    </row>
    <row r="382" spans="1:11" ht="11.25" customHeight="1" x14ac:dyDescent="0.15">
      <c r="A382" s="74" t="str">
        <f>LSŽ!A96</f>
        <v>LSŽ</v>
      </c>
      <c r="B382" s="76">
        <f>LSŽ!B96</f>
        <v>46078</v>
      </c>
      <c r="C382" s="76">
        <f>LSŽ!C96</f>
        <v>16</v>
      </c>
      <c r="D382" s="76" t="str">
        <f>LSŽ!D96</f>
        <v>Sobota</v>
      </c>
      <c r="E382" s="77">
        <f>LSŽ!E96</f>
        <v>44639</v>
      </c>
      <c r="F382" s="78">
        <f>LSŽ!F96</f>
        <v>0.54166666666666663</v>
      </c>
      <c r="G382" s="76" t="str">
        <f>LSŽ!G96</f>
        <v>Blovice</v>
      </c>
      <c r="H382" s="76" t="str">
        <f>LSŽ!H96</f>
        <v>SK INTER Blovice</v>
      </c>
      <c r="I382" s="76" t="str">
        <f>LSŽ!I96</f>
        <v>HBC Prachatice</v>
      </c>
      <c r="J382" s="75">
        <f>LSŽ!J96</f>
        <v>0</v>
      </c>
      <c r="K382" s="7"/>
    </row>
    <row r="383" spans="1:11" ht="11.25" customHeight="1" x14ac:dyDescent="0.15">
      <c r="A383" s="107" t="str">
        <f>'Ostatní soutěže'!A155</f>
        <v>Extraliga</v>
      </c>
      <c r="B383" s="76">
        <f>'Ostatní soutěže'!B155</f>
        <v>1104</v>
      </c>
      <c r="C383" s="76">
        <f>'Ostatní soutěže'!C155</f>
        <v>18</v>
      </c>
      <c r="D383" s="76" t="str">
        <f>'Ostatní soutěže'!D155</f>
        <v>sobota</v>
      </c>
      <c r="E383" s="77">
        <f>'Ostatní soutěže'!E155</f>
        <v>44639</v>
      </c>
      <c r="F383" s="78">
        <f>'Ostatní soutěže'!F155</f>
        <v>0.66666666666666663</v>
      </c>
      <c r="G383" s="76" t="str">
        <f>'Ostatní soutěže'!G155</f>
        <v>Plzeň - hala</v>
      </c>
      <c r="H383" s="76" t="str">
        <f>'Ostatní soutěže'!H155</f>
        <v>HBC Plzeň</v>
      </c>
      <c r="I383" s="76" t="str">
        <f>'Ostatní soutěže'!I155</f>
        <v>HBC Most</v>
      </c>
      <c r="J383" s="75">
        <f>'Ostatní soutěže'!J155</f>
        <v>0</v>
      </c>
      <c r="K383" s="7"/>
    </row>
    <row r="384" spans="1:11" ht="11.25" customHeight="1" x14ac:dyDescent="0.15">
      <c r="A384" s="72" t="str">
        <f>'Ostatní soutěže'!A156</f>
        <v>2.L-ČZ</v>
      </c>
      <c r="B384" s="76">
        <f>'Ostatní soutěže'!B156</f>
        <v>41060</v>
      </c>
      <c r="C384" s="76">
        <f>'Ostatní soutěže'!C156</f>
        <v>15</v>
      </c>
      <c r="D384" s="76" t="str">
        <f>'Ostatní soutěže'!D156</f>
        <v>Sobota</v>
      </c>
      <c r="E384" s="77">
        <f>'Ostatní soutěže'!E156</f>
        <v>44639</v>
      </c>
      <c r="F384" s="78">
        <f>'Ostatní soutěže'!F156</f>
        <v>0.77083333333333337</v>
      </c>
      <c r="G384" s="76" t="str">
        <f>'Ostatní soutěže'!G156</f>
        <v>Plzeň - hala</v>
      </c>
      <c r="H384" s="76" t="str">
        <f>'Ostatní soutěže'!H156</f>
        <v>HBC Taurus Plzeň</v>
      </c>
      <c r="I384" s="76" t="str">
        <f>'Ostatní soutěže'!I156</f>
        <v>HBC Rolling Balwans Plzeň</v>
      </c>
      <c r="J384" s="75">
        <f>'Ostatní soutěže'!J156</f>
        <v>0</v>
      </c>
      <c r="K384" s="7"/>
    </row>
    <row r="385" spans="1:11" ht="11.25" customHeight="1" x14ac:dyDescent="0.15">
      <c r="A385" s="80" t="str">
        <f>'2.L'!A94</f>
        <v>2.L</v>
      </c>
      <c r="B385" s="76">
        <f>'2.L'!B94</f>
        <v>31076</v>
      </c>
      <c r="C385" s="76">
        <f>'2.L'!C94</f>
        <v>16</v>
      </c>
      <c r="D385" s="76" t="str">
        <f>'2.L'!D94</f>
        <v>neděle</v>
      </c>
      <c r="E385" s="77">
        <f>'2.L'!E94</f>
        <v>44640</v>
      </c>
      <c r="F385" s="78">
        <f>'2.L'!F94</f>
        <v>0.41666666666666669</v>
      </c>
      <c r="G385" s="76" t="str">
        <f>'2.L'!G94</f>
        <v>Písek</v>
      </c>
      <c r="H385" s="76" t="str">
        <f>'2.L'!H94</f>
        <v>HC ŠD Písek</v>
      </c>
      <c r="I385" s="76" t="str">
        <f>'2.L'!I94</f>
        <v>HBC Volary Flames</v>
      </c>
      <c r="J385" s="75">
        <f>'2.L'!J94</f>
        <v>0</v>
      </c>
      <c r="K385" s="7"/>
    </row>
    <row r="386" spans="1:11" ht="11.25" customHeight="1" x14ac:dyDescent="0.15">
      <c r="A386" s="80" t="str">
        <f>'2.L'!A98</f>
        <v>2.L</v>
      </c>
      <c r="B386" s="76">
        <f>'2.L'!B98</f>
        <v>31080</v>
      </c>
      <c r="C386" s="76">
        <f>'2.L'!C98</f>
        <v>16</v>
      </c>
      <c r="D386" s="76" t="str">
        <f>'2.L'!D98</f>
        <v>neděle</v>
      </c>
      <c r="E386" s="77">
        <f>'2.L'!E98</f>
        <v>44640</v>
      </c>
      <c r="F386" s="78">
        <f>'2.L'!F98</f>
        <v>0.41666666666666669</v>
      </c>
      <c r="G386" s="76" t="str">
        <f>'2.L'!G98</f>
        <v>Pluhův Žďár</v>
      </c>
      <c r="H386" s="76" t="str">
        <f>'2.L'!H98</f>
        <v>SK Beer Stars Pluhův Žďár</v>
      </c>
      <c r="I386" s="76" t="str">
        <f>'2.L'!I98</f>
        <v>TJ HC Dranreb Nová Včelnice</v>
      </c>
      <c r="J386" s="75">
        <f>'2.L'!J98</f>
        <v>0</v>
      </c>
      <c r="K386" s="7"/>
    </row>
    <row r="387" spans="1:11" ht="11.25" customHeight="1" x14ac:dyDescent="0.15">
      <c r="A387" s="74" t="str">
        <f>LSŽ!A95</f>
        <v>LSŽ</v>
      </c>
      <c r="B387" s="76">
        <f>LSŽ!B95</f>
        <v>46077</v>
      </c>
      <c r="C387" s="76">
        <f>LSŽ!C95</f>
        <v>16</v>
      </c>
      <c r="D387" s="76" t="str">
        <f>LSŽ!D95</f>
        <v>Neděle</v>
      </c>
      <c r="E387" s="77">
        <f>LSŽ!E95</f>
        <v>44640</v>
      </c>
      <c r="F387" s="78">
        <f>LSŽ!F95</f>
        <v>0.41666666666666669</v>
      </c>
      <c r="G387" s="76" t="str">
        <f>LSŽ!G95</f>
        <v>Dobřany</v>
      </c>
      <c r="H387" s="76" t="str">
        <f>LSŽ!H95</f>
        <v>TJ Snack Dobřany</v>
      </c>
      <c r="I387" s="76" t="str">
        <f>LSŽ!I95</f>
        <v>TJ Blatná Datels</v>
      </c>
      <c r="J387" s="75">
        <f>LSŽ!J95</f>
        <v>0</v>
      </c>
      <c r="K387" s="7"/>
    </row>
    <row r="388" spans="1:11" ht="11.25" customHeight="1" x14ac:dyDescent="0.15">
      <c r="A388" s="80" t="str">
        <f>'2.L'!A97</f>
        <v>2.L</v>
      </c>
      <c r="B388" s="76">
        <f>'2.L'!B97</f>
        <v>31079</v>
      </c>
      <c r="C388" s="76">
        <f>'2.L'!C97</f>
        <v>16</v>
      </c>
      <c r="D388" s="76" t="str">
        <f>'2.L'!D97</f>
        <v>neděle</v>
      </c>
      <c r="E388" s="77">
        <f>'2.L'!E97</f>
        <v>44640</v>
      </c>
      <c r="F388" s="78">
        <f>'2.L'!F97</f>
        <v>0.54166666666666663</v>
      </c>
      <c r="G388" s="76" t="str">
        <f>'2.L'!G97</f>
        <v>Pluhův Žďár</v>
      </c>
      <c r="H388" s="76" t="str">
        <f>'2.L'!H97</f>
        <v>SK Tábor</v>
      </c>
      <c r="I388" s="76" t="str">
        <f>'2.L'!I97</f>
        <v>TJ HBC Olymp Jindřichův Hradec</v>
      </c>
      <c r="J388" s="75">
        <f>'2.L'!J97</f>
        <v>0</v>
      </c>
      <c r="K388" s="7"/>
    </row>
    <row r="389" spans="1:11" ht="11.25" customHeight="1" x14ac:dyDescent="0.15">
      <c r="A389" s="72" t="str">
        <f>'Ostatní soutěže'!A157</f>
        <v>2.L-ČZ</v>
      </c>
      <c r="B389" s="76">
        <f>'Ostatní soutěže'!B157</f>
        <v>41057</v>
      </c>
      <c r="C389" s="76">
        <f>'Ostatní soutěže'!C157</f>
        <v>15</v>
      </c>
      <c r="D389" s="76" t="str">
        <f>'Ostatní soutěže'!D157</f>
        <v>Neděle</v>
      </c>
      <c r="E389" s="77">
        <f>'Ostatní soutěže'!E157</f>
        <v>44640</v>
      </c>
      <c r="F389" s="78">
        <f>'Ostatní soutěže'!F157</f>
        <v>0.5625</v>
      </c>
      <c r="G389" s="76" t="str">
        <f>'Ostatní soutěže'!G157</f>
        <v>Třemošná</v>
      </c>
      <c r="H389" s="76" t="str">
        <f>'Ostatní soutěže'!H157</f>
        <v>Tatran Třemošná</v>
      </c>
      <c r="I389" s="76" t="str">
        <f>'Ostatní soutěže'!I157</f>
        <v>HC Buldoci Stříbro</v>
      </c>
      <c r="J389" s="75">
        <f>'Ostatní soutěže'!J157</f>
        <v>0</v>
      </c>
      <c r="K389" s="7"/>
    </row>
    <row r="390" spans="1:11" ht="11.25" customHeight="1" x14ac:dyDescent="0.15">
      <c r="A390" s="72" t="str">
        <f>'Ostatní soutěže'!A158</f>
        <v>2.L-ČZ</v>
      </c>
      <c r="B390" s="76">
        <f>'Ostatní soutěže'!B158</f>
        <v>41058</v>
      </c>
      <c r="C390" s="76">
        <f>'Ostatní soutěže'!C158</f>
        <v>15</v>
      </c>
      <c r="D390" s="76" t="str">
        <f>'Ostatní soutěže'!D158</f>
        <v>Neděle</v>
      </c>
      <c r="E390" s="77">
        <f>'Ostatní soutěže'!E158</f>
        <v>44640</v>
      </c>
      <c r="F390" s="78">
        <f>'Ostatní soutěže'!F158</f>
        <v>0.58333333333333337</v>
      </c>
      <c r="G390" s="76" t="str">
        <f>'Ostatní soutěže'!G158</f>
        <v>Blatná</v>
      </c>
      <c r="H390" s="76" t="str">
        <f>'Ostatní soutěže'!H158</f>
        <v>TJ Blatná Datels</v>
      </c>
      <c r="I390" s="76" t="str">
        <f>'Ostatní soutěže'!I158</f>
        <v>SK Horní Bříza</v>
      </c>
      <c r="J390" s="75">
        <f>'Ostatní soutěže'!J158</f>
        <v>0</v>
      </c>
      <c r="K390" s="7"/>
    </row>
    <row r="391" spans="1:11" ht="11.25" customHeight="1" x14ac:dyDescent="0.15">
      <c r="A391" s="72" t="str">
        <f>'Ostatní soutěže'!A159</f>
        <v>2.L-ČZ</v>
      </c>
      <c r="B391" s="76">
        <f>'Ostatní soutěže'!B159</f>
        <v>41062</v>
      </c>
      <c r="C391" s="76">
        <f>'Ostatní soutěže'!C159</f>
        <v>16</v>
      </c>
      <c r="D391" s="76" t="str">
        <f>'Ostatní soutěže'!D159</f>
        <v>Sobota</v>
      </c>
      <c r="E391" s="77">
        <f>'Ostatní soutěže'!E159</f>
        <v>44646</v>
      </c>
      <c r="F391" s="78">
        <f>'Ostatní soutěže'!F159</f>
        <v>0.41666666666666669</v>
      </c>
      <c r="G391" s="76" t="str">
        <f>'Ostatní soutěže'!G159</f>
        <v>Štruncovy sady</v>
      </c>
      <c r="H391" s="76" t="str">
        <f>'Ostatní soutěže'!H159</f>
        <v>HBC Plzeň-Litice</v>
      </c>
      <c r="I391" s="76" t="str">
        <f>'Ostatní soutěže'!I159</f>
        <v>TJ Blatná Datels</v>
      </c>
      <c r="J391" s="75">
        <f>'Ostatní soutěže'!J159</f>
        <v>0</v>
      </c>
      <c r="K391" s="7"/>
    </row>
    <row r="392" spans="1:11" ht="11.25" customHeight="1" x14ac:dyDescent="0.15">
      <c r="A392" s="73" t="str">
        <f>PMŽ!A62</f>
        <v>PMŽ</v>
      </c>
      <c r="B392" s="76">
        <f>PMŽ!B62</f>
        <v>37052</v>
      </c>
      <c r="C392" s="76" t="str">
        <f>PMŽ!C62</f>
        <v>8/15</v>
      </c>
      <c r="D392" s="76" t="str">
        <f>PMŽ!D62</f>
        <v>sobota</v>
      </c>
      <c r="E392" s="77">
        <f>PMŽ!E62</f>
        <v>44646</v>
      </c>
      <c r="F392" s="78">
        <f>PMŽ!F62</f>
        <v>0.45833333333333331</v>
      </c>
      <c r="G392" s="76" t="str">
        <f>PMŽ!G62</f>
        <v>Suchdol nad Lužnicí</v>
      </c>
      <c r="H392" s="76" t="str">
        <f>PMŽ!H62</f>
        <v>SK Suchdol nad Lužnicí</v>
      </c>
      <c r="I392" s="76" t="str">
        <f>PMŽ!I62</f>
        <v>TJ Tatran Třemošná</v>
      </c>
      <c r="J392" s="75">
        <f>PMŽ!J62</f>
        <v>0</v>
      </c>
      <c r="K392" s="7"/>
    </row>
    <row r="393" spans="1:11" ht="11.25" customHeight="1" x14ac:dyDescent="0.15">
      <c r="A393" s="74" t="str">
        <f>LSŽ!A102</f>
        <v>LSŽ</v>
      </c>
      <c r="B393" s="76">
        <f>LSŽ!B102</f>
        <v>46083</v>
      </c>
      <c r="C393" s="76">
        <f>LSŽ!C102</f>
        <v>17</v>
      </c>
      <c r="D393" s="76" t="str">
        <f>LSŽ!D102</f>
        <v>Sobota</v>
      </c>
      <c r="E393" s="77">
        <f>LSŽ!E102</f>
        <v>44646</v>
      </c>
      <c r="F393" s="78">
        <f>LSŽ!F102</f>
        <v>0.5</v>
      </c>
      <c r="G393" s="76" t="str">
        <f>LSŽ!G102</f>
        <v>Zliv</v>
      </c>
      <c r="H393" s="76" t="str">
        <f>LSŽ!H102</f>
        <v>HbC Zliv</v>
      </c>
      <c r="I393" s="76" t="str">
        <f>LSŽ!I102</f>
        <v>SK INTER Blovice</v>
      </c>
      <c r="J393" s="75">
        <f>LSŽ!J102</f>
        <v>0</v>
      </c>
      <c r="K393" s="7"/>
    </row>
    <row r="394" spans="1:11" ht="11.25" customHeight="1" x14ac:dyDescent="0.15">
      <c r="A394" s="80" t="str">
        <f>'2.L'!A103</f>
        <v>2.L</v>
      </c>
      <c r="B394" s="76">
        <f>'2.L'!B103</f>
        <v>31084</v>
      </c>
      <c r="C394" s="76">
        <f>'2.L'!C103</f>
        <v>17</v>
      </c>
      <c r="D394" s="76" t="str">
        <f>'2.L'!D103</f>
        <v>sobota</v>
      </c>
      <c r="E394" s="77">
        <f>'2.L'!E103</f>
        <v>44646</v>
      </c>
      <c r="F394" s="78">
        <f>'2.L'!F103</f>
        <v>0.54166666666666663</v>
      </c>
      <c r="G394" s="76" t="str">
        <f>'2.L'!G103</f>
        <v>Pedagog ČB</v>
      </c>
      <c r="H394" s="76" t="str">
        <f>'2.L'!H103</f>
        <v>HBC Vikings České Budějovice</v>
      </c>
      <c r="I394" s="76" t="str">
        <f>'2.L'!I103</f>
        <v>HC ŠD Písek</v>
      </c>
      <c r="J394" s="75" t="str">
        <f>'2.L'!J103</f>
        <v>LK RSHb ČJ č. 01-2021-2022</v>
      </c>
      <c r="K394" s="7"/>
    </row>
    <row r="395" spans="1:11" ht="11.25" customHeight="1" x14ac:dyDescent="0.15">
      <c r="A395" s="74" t="str">
        <f>LSŽ!A100</f>
        <v>LSŽ</v>
      </c>
      <c r="B395" s="76">
        <f>LSŽ!B100</f>
        <v>46081</v>
      </c>
      <c r="C395" s="76">
        <f>LSŽ!C100</f>
        <v>17</v>
      </c>
      <c r="D395" s="76" t="str">
        <f>LSŽ!D100</f>
        <v>Sobota</v>
      </c>
      <c r="E395" s="77">
        <f>LSŽ!E100</f>
        <v>44646</v>
      </c>
      <c r="F395" s="78">
        <f>LSŽ!F100</f>
        <v>0.54166666666666663</v>
      </c>
      <c r="G395" s="76" t="str">
        <f>LSŽ!G100</f>
        <v>Suchdol nad Lužnicí</v>
      </c>
      <c r="H395" s="76" t="str">
        <f>LSŽ!H100</f>
        <v>SK Suchdol nad Lužnicí</v>
      </c>
      <c r="I395" s="76" t="str">
        <f>LSŽ!I100</f>
        <v>TJ HBC OLYMP Jindřichův Hradec</v>
      </c>
      <c r="J395" s="75">
        <f>LSŽ!J100</f>
        <v>0</v>
      </c>
      <c r="K395" s="7"/>
    </row>
    <row r="396" spans="1:11" ht="11.25" customHeight="1" x14ac:dyDescent="0.15">
      <c r="A396" s="80" t="str">
        <f>'2.L'!A35</f>
        <v>2.L</v>
      </c>
      <c r="B396" s="76">
        <f>'2.L'!B35</f>
        <v>31027</v>
      </c>
      <c r="C396" s="76">
        <f>'2.L'!C35</f>
        <v>6</v>
      </c>
      <c r="D396" s="76" t="str">
        <f>'2.L'!D35</f>
        <v>sobota</v>
      </c>
      <c r="E396" s="77">
        <f>'2.L'!E35</f>
        <v>44646</v>
      </c>
      <c r="F396" s="78">
        <f>'2.L'!F35</f>
        <v>0.625</v>
      </c>
      <c r="G396" s="76" t="str">
        <f>'2.L'!G35</f>
        <v>Suchdol nad Lužnicí</v>
      </c>
      <c r="H396" s="76" t="str">
        <f>'2.L'!H35</f>
        <v>SK Suchdol nad Lužnicí B</v>
      </c>
      <c r="I396" s="76" t="str">
        <f>'2.L'!I35</f>
        <v>TJ HBC Olymp Jindřichův Hradec</v>
      </c>
      <c r="J396" s="75">
        <f>'2.L'!J35</f>
        <v>0</v>
      </c>
      <c r="K396" s="7"/>
    </row>
    <row r="397" spans="1:11" ht="11.25" customHeight="1" x14ac:dyDescent="0.15">
      <c r="A397" s="73" t="str">
        <f>PMŽ!A64</f>
        <v>PMŽ</v>
      </c>
      <c r="B397" s="76">
        <f>PMŽ!B64</f>
        <v>37054</v>
      </c>
      <c r="C397" s="76" t="str">
        <f>PMŽ!C64</f>
        <v>8/15</v>
      </c>
      <c r="D397" s="76" t="str">
        <f>PMŽ!D64</f>
        <v>sobota</v>
      </c>
      <c r="E397" s="77">
        <f>PMŽ!E64</f>
        <v>44646</v>
      </c>
      <c r="F397" s="78">
        <f>PMŽ!F64</f>
        <v>0.625</v>
      </c>
      <c r="G397" s="76" t="str">
        <f>PMŽ!G64</f>
        <v>Pedagog ČB</v>
      </c>
      <c r="H397" s="76" t="str">
        <f>PMŽ!H64</f>
        <v>SK Pedagog České Budějovice</v>
      </c>
      <c r="I397" s="76" t="str">
        <f>PMŽ!I64</f>
        <v>TJ Tatran Třemošná</v>
      </c>
      <c r="J397" s="75">
        <f>PMŽ!J64</f>
        <v>0</v>
      </c>
      <c r="K397" s="7"/>
    </row>
    <row r="398" spans="1:11" ht="11.25" customHeight="1" x14ac:dyDescent="0.15">
      <c r="A398" s="80" t="str">
        <f>'2.L'!A102</f>
        <v>2.L</v>
      </c>
      <c r="B398" s="76">
        <f>'2.L'!B102</f>
        <v>31083</v>
      </c>
      <c r="C398" s="76">
        <f>'2.L'!C102</f>
        <v>17</v>
      </c>
      <c r="D398" s="76" t="str">
        <f>'2.L'!D102</f>
        <v>neděle</v>
      </c>
      <c r="E398" s="77">
        <f>'2.L'!E102</f>
        <v>44647</v>
      </c>
      <c r="F398" s="78">
        <f>'2.L'!F102</f>
        <v>0.41666666666666669</v>
      </c>
      <c r="G398" s="76" t="str">
        <f>'2.L'!G102</f>
        <v>Zliv</v>
      </c>
      <c r="H398" s="76" t="str">
        <f>'2.L'!H102</f>
        <v>HbC Zliv</v>
      </c>
      <c r="I398" s="76" t="str">
        <f>'2.L'!I102</f>
        <v>SK HC Rosa České Budějovice</v>
      </c>
      <c r="J398" s="75">
        <f>'2.L'!J102</f>
        <v>0</v>
      </c>
      <c r="K398" s="7"/>
    </row>
    <row r="399" spans="1:11" ht="11.25" customHeight="1" x14ac:dyDescent="0.15">
      <c r="A399" s="80" t="str">
        <f>'2.L'!A104</f>
        <v>2.L</v>
      </c>
      <c r="B399" s="76">
        <f>'2.L'!B104</f>
        <v>31085</v>
      </c>
      <c r="C399" s="76">
        <f>'2.L'!C104</f>
        <v>17</v>
      </c>
      <c r="D399" s="76" t="str">
        <f>'2.L'!D104</f>
        <v>neděle</v>
      </c>
      <c r="E399" s="77">
        <f>'2.L'!E104</f>
        <v>44647</v>
      </c>
      <c r="F399" s="78">
        <f>'2.L'!F104</f>
        <v>0.41666666666666669</v>
      </c>
      <c r="G399" s="76" t="str">
        <f>'2.L'!G104</f>
        <v>Prachatice</v>
      </c>
      <c r="H399" s="76" t="str">
        <f>'2.L'!H104</f>
        <v>HBC Volary Flames</v>
      </c>
      <c r="I399" s="76" t="str">
        <f>'2.L'!I104</f>
        <v>HBC Prachatice B</v>
      </c>
      <c r="J399" s="75">
        <f>'2.L'!J104</f>
        <v>0</v>
      </c>
      <c r="K399" s="7"/>
    </row>
    <row r="400" spans="1:11" ht="11.25" customHeight="1" x14ac:dyDescent="0.15">
      <c r="A400" s="73" t="str">
        <f>PMŽ!A65</f>
        <v>PMŽ</v>
      </c>
      <c r="B400" s="76">
        <f>PMŽ!B65</f>
        <v>37055</v>
      </c>
      <c r="C400" s="76" t="str">
        <f>PMŽ!C65</f>
        <v>8/16</v>
      </c>
      <c r="D400" s="76" t="str">
        <f>PMŽ!D65</f>
        <v>neděle</v>
      </c>
      <c r="E400" s="77">
        <f>PMŽ!E65</f>
        <v>44647</v>
      </c>
      <c r="F400" s="78">
        <f>PMŽ!F65</f>
        <v>0.41666666666666669</v>
      </c>
      <c r="G400" s="76" t="str">
        <f>PMŽ!G65</f>
        <v>Blovice</v>
      </c>
      <c r="H400" s="76" t="str">
        <f>PMŽ!H65</f>
        <v>SK INTER Blovice</v>
      </c>
      <c r="I400" s="76" t="str">
        <f>PMŽ!I65</f>
        <v>HC ŠD Písek</v>
      </c>
      <c r="J400" s="75">
        <f>PMŽ!J65</f>
        <v>0</v>
      </c>
      <c r="K400" s="7"/>
    </row>
    <row r="401" spans="1:11" ht="11.25" customHeight="1" x14ac:dyDescent="0.15">
      <c r="A401" s="73" t="str">
        <f>PMŽ!A68</f>
        <v>PMŽ</v>
      </c>
      <c r="B401" s="76">
        <f>PMŽ!B68</f>
        <v>37058</v>
      </c>
      <c r="C401" s="76" t="str">
        <f>PMŽ!C68</f>
        <v>8/16</v>
      </c>
      <c r="D401" s="76" t="str">
        <f>PMŽ!D68</f>
        <v>neděle</v>
      </c>
      <c r="E401" s="77">
        <f>PMŽ!E68</f>
        <v>44647</v>
      </c>
      <c r="F401" s="78">
        <f>PMŽ!F68</f>
        <v>0.41666666666666669</v>
      </c>
      <c r="G401" s="76" t="str">
        <f>PMŽ!G68</f>
        <v>Dobřany</v>
      </c>
      <c r="H401" s="76" t="str">
        <f>PMŽ!H68</f>
        <v>TJ Snack Dobřany</v>
      </c>
      <c r="I401" s="76" t="str">
        <f>PMŽ!I68</f>
        <v>HBC Prachatice</v>
      </c>
      <c r="J401" s="75">
        <f>PMŽ!J68</f>
        <v>0</v>
      </c>
      <c r="K401" s="7"/>
    </row>
    <row r="402" spans="1:11" ht="11.25" customHeight="1" x14ac:dyDescent="0.15">
      <c r="A402" s="74" t="str">
        <f>LSŽ!A104</f>
        <v>LSŽ</v>
      </c>
      <c r="B402" s="76">
        <f>LSŽ!B104</f>
        <v>46085</v>
      </c>
      <c r="C402" s="76">
        <f>LSŽ!C104</f>
        <v>17</v>
      </c>
      <c r="D402" s="76" t="str">
        <f>LSŽ!D104</f>
        <v>Neděle</v>
      </c>
      <c r="E402" s="77">
        <f>LSŽ!E104</f>
        <v>44647</v>
      </c>
      <c r="F402" s="78">
        <f>LSŽ!F104</f>
        <v>0.41666666666666669</v>
      </c>
      <c r="G402" s="76" t="str">
        <f>LSŽ!G104</f>
        <v>Blatná</v>
      </c>
      <c r="H402" s="76" t="str">
        <f>LSŽ!H104</f>
        <v>TJ Blatná Datels</v>
      </c>
      <c r="I402" s="76" t="str">
        <f>LSŽ!I104</f>
        <v>TJ Tatran Třemošná</v>
      </c>
      <c r="J402" s="75">
        <f>LSŽ!J104</f>
        <v>0</v>
      </c>
      <c r="K402" s="7"/>
    </row>
    <row r="403" spans="1:11" ht="11.25" customHeight="1" x14ac:dyDescent="0.15">
      <c r="A403" s="80" t="str">
        <f>'2.L'!A100</f>
        <v>2.L</v>
      </c>
      <c r="B403" s="76">
        <f>'2.L'!B100</f>
        <v>31081</v>
      </c>
      <c r="C403" s="76">
        <f>'2.L'!C100</f>
        <v>17</v>
      </c>
      <c r="D403" s="76" t="str">
        <f>'2.L'!D100</f>
        <v>neděle</v>
      </c>
      <c r="E403" s="77">
        <f>'2.L'!E100</f>
        <v>44647</v>
      </c>
      <c r="F403" s="78">
        <f>'2.L'!F100</f>
        <v>0.45833333333333331</v>
      </c>
      <c r="G403" s="76" t="str">
        <f>'2.L'!G100</f>
        <v>Nová Včelnice</v>
      </c>
      <c r="H403" s="76" t="str">
        <f>'2.L'!H100</f>
        <v>TJ HC Dranreb Nová Včelnice</v>
      </c>
      <c r="I403" s="76" t="str">
        <f>'2.L'!I100</f>
        <v>SK Tábor</v>
      </c>
      <c r="J403" s="75">
        <f>'2.L'!J100</f>
        <v>0</v>
      </c>
      <c r="K403" s="7"/>
    </row>
    <row r="404" spans="1:11" ht="11.25" customHeight="1" x14ac:dyDescent="0.15">
      <c r="A404" s="73" t="str">
        <f>PMŽ!A63</f>
        <v>PMŽ</v>
      </c>
      <c r="B404" s="76">
        <f>PMŽ!B63</f>
        <v>37053</v>
      </c>
      <c r="C404" s="76" t="str">
        <f>PMŽ!C63</f>
        <v>8/15</v>
      </c>
      <c r="D404" s="76" t="str">
        <f>PMŽ!D63</f>
        <v>neděle</v>
      </c>
      <c r="E404" s="77">
        <f>PMŽ!E63</f>
        <v>44647</v>
      </c>
      <c r="F404" s="78">
        <f>PMŽ!F63</f>
        <v>0.45833333333333331</v>
      </c>
      <c r="G404" s="76" t="str">
        <f>PMŽ!G63</f>
        <v>Pedagog ČB</v>
      </c>
      <c r="H404" s="76" t="str">
        <f>PMŽ!H63</f>
        <v>SK Pedagog České Budějovice</v>
      </c>
      <c r="I404" s="76" t="str">
        <f>PMŽ!I63</f>
        <v>HBC Plzeň</v>
      </c>
      <c r="J404" s="75">
        <f>PMŽ!J63</f>
        <v>0</v>
      </c>
      <c r="K404" s="7"/>
    </row>
    <row r="405" spans="1:11" ht="11.25" customHeight="1" x14ac:dyDescent="0.15">
      <c r="A405" s="74" t="str">
        <f>LSŽ!A103</f>
        <v>LSŽ</v>
      </c>
      <c r="B405" s="76">
        <f>LSŽ!B103</f>
        <v>46084</v>
      </c>
      <c r="C405" s="76">
        <f>LSŽ!C103</f>
        <v>17</v>
      </c>
      <c r="D405" s="76" t="str">
        <f>LSŽ!D103</f>
        <v>Neděle</v>
      </c>
      <c r="E405" s="77">
        <f>LSŽ!E103</f>
        <v>44647</v>
      </c>
      <c r="F405" s="78">
        <f>LSŽ!F103</f>
        <v>0.52083333333333337</v>
      </c>
      <c r="G405" s="76" t="str">
        <f>LSŽ!G103</f>
        <v>Prachatice</v>
      </c>
      <c r="H405" s="76" t="str">
        <f>LSŽ!H103</f>
        <v>HBC Prachatice</v>
      </c>
      <c r="I405" s="76" t="str">
        <f>LSŽ!I103</f>
        <v>TJ Snack Dobřany</v>
      </c>
      <c r="J405" s="75">
        <f>LSŽ!J103</f>
        <v>0</v>
      </c>
      <c r="K405" s="7"/>
    </row>
    <row r="406" spans="1:11" ht="11.25" customHeight="1" x14ac:dyDescent="0.15">
      <c r="A406" s="74" t="str">
        <f>LSŽ!A101</f>
        <v>LSŽ</v>
      </c>
      <c r="B406" s="76">
        <f>LSŽ!B101</f>
        <v>46082</v>
      </c>
      <c r="C406" s="76">
        <f>LSŽ!C101</f>
        <v>17</v>
      </c>
      <c r="D406" s="76" t="str">
        <f>LSŽ!D101</f>
        <v>Neděle</v>
      </c>
      <c r="E406" s="77">
        <f>LSŽ!E101</f>
        <v>44647</v>
      </c>
      <c r="F406" s="78">
        <f>LSŽ!F101</f>
        <v>0.54166666666666663</v>
      </c>
      <c r="G406" s="76" t="str">
        <f>LSŽ!G101</f>
        <v>Pedagog ČB</v>
      </c>
      <c r="H406" s="76" t="str">
        <f>LSŽ!H101</f>
        <v>SK Pedagog České Budějovice</v>
      </c>
      <c r="I406" s="76" t="str">
        <f>LSŽ!I101</f>
        <v>HBC Plzeň</v>
      </c>
      <c r="J406" s="75">
        <f>LSŽ!J101</f>
        <v>0</v>
      </c>
      <c r="K406" s="7"/>
    </row>
    <row r="407" spans="1:11" ht="11.25" customHeight="1" x14ac:dyDescent="0.15">
      <c r="A407" s="73" t="str">
        <f>PMŽ!A66</f>
        <v>PMŽ</v>
      </c>
      <c r="B407" s="76">
        <f>PMŽ!B66</f>
        <v>37056</v>
      </c>
      <c r="C407" s="76" t="str">
        <f>PMŽ!C66</f>
        <v>8/16</v>
      </c>
      <c r="D407" s="76" t="str">
        <f>PMŽ!D66</f>
        <v>neděle</v>
      </c>
      <c r="E407" s="77">
        <f>PMŽ!E66</f>
        <v>44647</v>
      </c>
      <c r="F407" s="78">
        <f>PMŽ!F66</f>
        <v>0.5625</v>
      </c>
      <c r="G407" s="76" t="str">
        <f>PMŽ!G66</f>
        <v>Blovice</v>
      </c>
      <c r="H407" s="76" t="str">
        <f>PMŽ!H66</f>
        <v>SK INTER Blovice</v>
      </c>
      <c r="I407" s="76" t="str">
        <f>PMŽ!I66</f>
        <v>HBC Prachatice</v>
      </c>
      <c r="J407" s="75">
        <f>PMŽ!J66</f>
        <v>0</v>
      </c>
      <c r="K407" s="7"/>
    </row>
    <row r="408" spans="1:11" ht="11.25" customHeight="1" x14ac:dyDescent="0.15">
      <c r="A408" s="73" t="str">
        <f>PMŽ!A67</f>
        <v>PMŽ</v>
      </c>
      <c r="B408" s="76">
        <f>PMŽ!B67</f>
        <v>37057</v>
      </c>
      <c r="C408" s="76" t="str">
        <f>PMŽ!C67</f>
        <v>8/16</v>
      </c>
      <c r="D408" s="76" t="str">
        <f>PMŽ!D67</f>
        <v>neděle</v>
      </c>
      <c r="E408" s="77">
        <f>PMŽ!E67</f>
        <v>44647</v>
      </c>
      <c r="F408" s="78">
        <f>PMŽ!F67</f>
        <v>0.5625</v>
      </c>
      <c r="G408" s="76" t="str">
        <f>PMŽ!G67</f>
        <v>Dobřany</v>
      </c>
      <c r="H408" s="76" t="str">
        <f>PMŽ!H67</f>
        <v>TJ Snack Dobřany</v>
      </c>
      <c r="I408" s="76" t="str">
        <f>PMŽ!I67</f>
        <v>HC ŠD Písek</v>
      </c>
      <c r="J408" s="75">
        <f>PMŽ!J67</f>
        <v>0</v>
      </c>
      <c r="K408" s="7"/>
    </row>
    <row r="409" spans="1:11" ht="11.25" customHeight="1" x14ac:dyDescent="0.15">
      <c r="A409" s="72" t="str">
        <f>'Ostatní soutěže'!A160</f>
        <v>2.L-ČZ</v>
      </c>
      <c r="B409" s="76">
        <f>'Ostatní soutěže'!B160</f>
        <v>41064</v>
      </c>
      <c r="C409" s="76">
        <f>'Ostatní soutěže'!C160</f>
        <v>16</v>
      </c>
      <c r="D409" s="76" t="str">
        <f>'Ostatní soutěže'!D160</f>
        <v>Neděle</v>
      </c>
      <c r="E409" s="77">
        <f>'Ostatní soutěže'!E160</f>
        <v>44647</v>
      </c>
      <c r="F409" s="78">
        <f>'Ostatní soutěže'!F160</f>
        <v>0.5625</v>
      </c>
      <c r="G409" s="76" t="str">
        <f>'Ostatní soutěže'!G160</f>
        <v>Třemošná</v>
      </c>
      <c r="H409" s="76" t="str">
        <f>'Ostatní soutěže'!H160</f>
        <v>Tatran Třemošná</v>
      </c>
      <c r="I409" s="76" t="str">
        <f>'Ostatní soutěže'!I160</f>
        <v>HCB Fireball 99 Plzeň</v>
      </c>
      <c r="J409" s="75">
        <f>'Ostatní soutěže'!J160</f>
        <v>0</v>
      </c>
      <c r="K409" s="7"/>
    </row>
    <row r="410" spans="1:11" ht="11.25" customHeight="1" x14ac:dyDescent="0.15">
      <c r="A410" s="80" t="str">
        <f>'2.L'!A101</f>
        <v>2.L</v>
      </c>
      <c r="B410" s="76">
        <f>'2.L'!B101</f>
        <v>31082</v>
      </c>
      <c r="C410" s="76">
        <f>'2.L'!C101</f>
        <v>17</v>
      </c>
      <c r="D410" s="76" t="str">
        <f>'2.L'!D101</f>
        <v>neděle</v>
      </c>
      <c r="E410" s="77">
        <f>'2.L'!E101</f>
        <v>44647</v>
      </c>
      <c r="F410" s="78">
        <f>'2.L'!F101</f>
        <v>0.58333333333333337</v>
      </c>
      <c r="G410" s="76" t="str">
        <f>'2.L'!G101</f>
        <v>Jindřichův Hradec</v>
      </c>
      <c r="H410" s="76" t="str">
        <f>'2.L'!H101</f>
        <v>TJ HBC Olymp Jindřichův Hradec</v>
      </c>
      <c r="I410" s="76" t="str">
        <f>'2.L'!I101</f>
        <v>SK Suchdol nad Lužnicí B</v>
      </c>
      <c r="J410" s="75">
        <f>'2.L'!J101</f>
        <v>0</v>
      </c>
      <c r="K410" s="7"/>
    </row>
    <row r="411" spans="1:11" ht="11.25" customHeight="1" x14ac:dyDescent="0.15">
      <c r="A411" s="72" t="str">
        <f>'Ostatní soutěže'!A161</f>
        <v>2.L-ČZ</v>
      </c>
      <c r="B411" s="76">
        <f>'Ostatní soutěže'!B161</f>
        <v>41063</v>
      </c>
      <c r="C411" s="76">
        <f>'Ostatní soutěže'!C161</f>
        <v>16</v>
      </c>
      <c r="D411" s="76" t="str">
        <f>'Ostatní soutěže'!D161</f>
        <v>Neděle</v>
      </c>
      <c r="E411" s="77">
        <f>'Ostatní soutěže'!E161</f>
        <v>44647</v>
      </c>
      <c r="F411" s="78">
        <f>'Ostatní soutěže'!F161</f>
        <v>0.58333333333333337</v>
      </c>
      <c r="G411" s="76" t="str">
        <f>'Ostatní soutěže'!G161</f>
        <v>Horní Bříza</v>
      </c>
      <c r="H411" s="76" t="str">
        <f>'Ostatní soutěže'!H161</f>
        <v>SK Horní Bříza</v>
      </c>
      <c r="I411" s="76" t="str">
        <f>'Ostatní soutěže'!I161</f>
        <v>HC Buldoci Stříbro</v>
      </c>
      <c r="J411" s="75">
        <f>'Ostatní soutěže'!J161</f>
        <v>0</v>
      </c>
      <c r="K411" s="7"/>
    </row>
    <row r="412" spans="1:11" ht="11.25" customHeight="1" x14ac:dyDescent="0.15">
      <c r="A412" s="109" t="str">
        <f>'Ostatní soutěže'!A162</f>
        <v>1.L - div.Z</v>
      </c>
      <c r="B412" s="76">
        <f>'Ostatní soutěže'!B162</f>
        <v>2049</v>
      </c>
      <c r="C412" s="76">
        <f>'Ostatní soutěže'!C162</f>
        <v>17</v>
      </c>
      <c r="D412" s="76" t="str">
        <f>'Ostatní soutěže'!D162</f>
        <v>neděle</v>
      </c>
      <c r="E412" s="77">
        <f>'Ostatní soutěže'!E162</f>
        <v>44647</v>
      </c>
      <c r="F412" s="78">
        <f>'Ostatní soutěže'!F162</f>
        <v>0.625</v>
      </c>
      <c r="G412" s="76" t="str">
        <f>'Ostatní soutěže'!G162</f>
        <v>Prachatice</v>
      </c>
      <c r="H412" s="76" t="str">
        <f>'Ostatní soutěže'!H162</f>
        <v>HBC Prachatice</v>
      </c>
      <c r="I412" s="76" t="str">
        <f>'Ostatní soutěže'!I162</f>
        <v>SK Suchdol nad Lužnicí</v>
      </c>
      <c r="J412" s="75">
        <f>'Ostatní soutěže'!J162</f>
        <v>0</v>
      </c>
      <c r="K412" s="7"/>
    </row>
    <row r="413" spans="1:11" ht="11.25" customHeight="1" x14ac:dyDescent="0.15">
      <c r="A413" s="109" t="str">
        <f>'Ostatní soutěže'!A163</f>
        <v>1.L - div.Z</v>
      </c>
      <c r="B413" s="76">
        <f>'Ostatní soutěže'!B163</f>
        <v>2051</v>
      </c>
      <c r="C413" s="76">
        <f>'Ostatní soutěže'!C163</f>
        <v>17</v>
      </c>
      <c r="D413" s="76" t="str">
        <f>'Ostatní soutěže'!D163</f>
        <v>neděle</v>
      </c>
      <c r="E413" s="77">
        <f>'Ostatní soutěže'!E163</f>
        <v>44647</v>
      </c>
      <c r="F413" s="78">
        <f>'Ostatní soutěže'!F163</f>
        <v>0.625</v>
      </c>
      <c r="G413" s="76" t="str">
        <f>'Ostatní soutěže'!G163</f>
        <v>Dobřany</v>
      </c>
      <c r="H413" s="76" t="str">
        <f>'Ostatní soutěže'!H163</f>
        <v>TJ Snack Dobřany</v>
      </c>
      <c r="I413" s="76" t="str">
        <f>'Ostatní soutěže'!I163</f>
        <v>HSÚ HBC Ještěři Ústí nad Labem</v>
      </c>
      <c r="J413" s="75">
        <f>'Ostatní soutěže'!J163</f>
        <v>0</v>
      </c>
      <c r="K413" s="7"/>
    </row>
    <row r="414" spans="1:11" ht="11.25" customHeight="1" x14ac:dyDescent="0.15">
      <c r="A414" s="73" t="str">
        <f>PMŽ!A61</f>
        <v>PMŽ</v>
      </c>
      <c r="B414" s="76">
        <f>PMŽ!B61</f>
        <v>37051</v>
      </c>
      <c r="C414" s="76" t="str">
        <f>PMŽ!C61</f>
        <v>8/15</v>
      </c>
      <c r="D414" s="76" t="str">
        <f>PMŽ!D61</f>
        <v>neděle</v>
      </c>
      <c r="E414" s="77">
        <f>PMŽ!E61</f>
        <v>44647</v>
      </c>
      <c r="F414" s="78">
        <f>PMŽ!F61</f>
        <v>0.625</v>
      </c>
      <c r="G414" s="76" t="str">
        <f>PMŽ!G61</f>
        <v>Suchdol nad Lužnicí</v>
      </c>
      <c r="H414" s="76" t="str">
        <f>PMŽ!H61</f>
        <v>SK Suchdol nad Lužnicí</v>
      </c>
      <c r="I414" s="76" t="str">
        <f>PMŽ!I61</f>
        <v>HBC Plzeň</v>
      </c>
      <c r="J414" s="75">
        <f>PMŽ!J61</f>
        <v>0</v>
      </c>
      <c r="K414" s="7"/>
    </row>
    <row r="415" spans="1:11" ht="11.25" customHeight="1" x14ac:dyDescent="0.15">
      <c r="A415" s="72" t="str">
        <f>'Ostatní soutěže'!A164</f>
        <v>2.L-ČZ</v>
      </c>
      <c r="B415" s="76">
        <f>'Ostatní soutěže'!B164</f>
        <v>41061</v>
      </c>
      <c r="C415" s="76">
        <f>'Ostatní soutěže'!C164</f>
        <v>16</v>
      </c>
      <c r="D415" s="76" t="str">
        <f>'Ostatní soutěže'!D164</f>
        <v>Neděle</v>
      </c>
      <c r="E415" s="77">
        <f>'Ostatní soutěže'!E164</f>
        <v>44647</v>
      </c>
      <c r="F415" s="78">
        <f>'Ostatní soutěže'!F164</f>
        <v>0.75</v>
      </c>
      <c r="G415" s="76" t="str">
        <f>'Ostatní soutěže'!G164</f>
        <v>Plzeň - hala</v>
      </c>
      <c r="H415" s="76" t="str">
        <f>'Ostatní soutěže'!H164</f>
        <v>HBC Rolling Balwans Plzeň</v>
      </c>
      <c r="I415" s="76" t="str">
        <f>'Ostatní soutěže'!I164</f>
        <v>HBC Plzeň B</v>
      </c>
      <c r="J415" s="75">
        <f>'Ostatní soutěže'!J164</f>
        <v>0</v>
      </c>
      <c r="K415" s="7"/>
    </row>
    <row r="416" spans="1:11" ht="11.25" customHeight="1" x14ac:dyDescent="0.15">
      <c r="A416" s="80" t="str">
        <f>'2.L'!A106</f>
        <v>2.L</v>
      </c>
      <c r="B416" s="76">
        <f>'2.L'!B106</f>
        <v>31086</v>
      </c>
      <c r="C416" s="76">
        <f>'2.L'!C106</f>
        <v>18</v>
      </c>
      <c r="D416" s="76" t="str">
        <f>'2.L'!D106</f>
        <v>sobota</v>
      </c>
      <c r="E416" s="77">
        <f>'2.L'!E106</f>
        <v>44653</v>
      </c>
      <c r="F416" s="78">
        <f>'2.L'!F106</f>
        <v>0.41666666666666669</v>
      </c>
      <c r="G416" s="76" t="str">
        <f>'2.L'!G106</f>
        <v>Prachatice</v>
      </c>
      <c r="H416" s="76" t="str">
        <f>'2.L'!H106</f>
        <v>HBC Prachatice B</v>
      </c>
      <c r="I416" s="76" t="str">
        <f>'2.L'!I106</f>
        <v>HBC Vikings České Budějovice</v>
      </c>
      <c r="J416" s="75">
        <f>'2.L'!J106</f>
        <v>0</v>
      </c>
      <c r="K416" s="7"/>
    </row>
    <row r="417" spans="1:11" ht="11.25" customHeight="1" x14ac:dyDescent="0.15">
      <c r="A417" s="80" t="str">
        <f>'2.L'!A108</f>
        <v>2.L</v>
      </c>
      <c r="B417" s="76">
        <f>'2.L'!B108</f>
        <v>31088</v>
      </c>
      <c r="C417" s="76">
        <f>'2.L'!C108</f>
        <v>18</v>
      </c>
      <c r="D417" s="76" t="str">
        <f>'2.L'!D108</f>
        <v>sobota</v>
      </c>
      <c r="E417" s="77">
        <f>'2.L'!E108</f>
        <v>44653</v>
      </c>
      <c r="F417" s="78">
        <f>'2.L'!F108</f>
        <v>0.41666666666666669</v>
      </c>
      <c r="G417" s="76" t="str">
        <f>'2.L'!G108</f>
        <v>Zliv</v>
      </c>
      <c r="H417" s="76" t="str">
        <f>'2.L'!H108</f>
        <v>HbC Zliv</v>
      </c>
      <c r="I417" s="76" t="str">
        <f>'2.L'!I108</f>
        <v>TJ HBC Olymp Jindřichův Hradec</v>
      </c>
      <c r="J417" s="75">
        <f>'2.L'!J108</f>
        <v>0</v>
      </c>
      <c r="K417" s="7"/>
    </row>
    <row r="418" spans="1:11" ht="11.25" customHeight="1" x14ac:dyDescent="0.15">
      <c r="A418" s="72" t="str">
        <f>'Ostatní soutěže'!A165</f>
        <v>2.L-ČZ</v>
      </c>
      <c r="B418" s="76">
        <f>'Ostatní soutěže'!B165</f>
        <v>41065</v>
      </c>
      <c r="C418" s="76">
        <f>'Ostatní soutěže'!C165</f>
        <v>17</v>
      </c>
      <c r="D418" s="76" t="str">
        <f>'Ostatní soutěže'!D165</f>
        <v>Sobota</v>
      </c>
      <c r="E418" s="77">
        <f>'Ostatní soutěže'!E165</f>
        <v>44653</v>
      </c>
      <c r="F418" s="78">
        <f>'Ostatní soutěže'!F165</f>
        <v>0.41666666666666669</v>
      </c>
      <c r="G418" s="76" t="str">
        <f>'Ostatní soutěže'!G165</f>
        <v>Štruncovy sady</v>
      </c>
      <c r="H418" s="76" t="str">
        <f>'Ostatní soutěže'!H165</f>
        <v>HCB Fireball 99 Plzeň</v>
      </c>
      <c r="I418" s="76" t="str">
        <f>'Ostatní soutěže'!I165</f>
        <v>SK Horní Bříza</v>
      </c>
      <c r="J418" s="75">
        <f>'Ostatní soutěže'!J165</f>
        <v>0</v>
      </c>
      <c r="K418" s="7"/>
    </row>
    <row r="419" spans="1:11" ht="11.25" customHeight="1" x14ac:dyDescent="0.15">
      <c r="A419" s="120" t="str">
        <f>'PP a MP'!A25</f>
        <v>PP</v>
      </c>
      <c r="B419" s="2" t="str">
        <f>'PP a MP'!B25</f>
        <v/>
      </c>
      <c r="C419" s="2">
        <f>'PP a MP'!C25</f>
        <v>7</v>
      </c>
      <c r="D419" s="2" t="str">
        <f>'PP a MP'!D25</f>
        <v>sobota</v>
      </c>
      <c r="E419" s="5">
        <f>'PP a MP'!E25</f>
        <v>44653</v>
      </c>
      <c r="F419" s="6">
        <f>'PP a MP'!F25</f>
        <v>0.41666666666666669</v>
      </c>
      <c r="G419" s="2" t="str">
        <f>'PP a MP'!G25</f>
        <v>Písek</v>
      </c>
      <c r="H419" s="2" t="str">
        <f>'PP a MP'!H25</f>
        <v>turnaj Přeboru PŘÍPRAVEK</v>
      </c>
      <c r="I419" s="2">
        <f>'PP a MP'!I25</f>
        <v>0</v>
      </c>
      <c r="J419" s="7">
        <f>'PP a MP'!J25</f>
        <v>0</v>
      </c>
      <c r="K419" s="7"/>
    </row>
    <row r="420" spans="1:11" ht="11.25" customHeight="1" x14ac:dyDescent="0.15">
      <c r="A420" s="121" t="str">
        <f>'PP a MP'!A26</f>
        <v>MP</v>
      </c>
      <c r="B420" s="2" t="str">
        <f>'PP a MP'!B26</f>
        <v/>
      </c>
      <c r="C420" s="2">
        <f>'PP a MP'!C26</f>
        <v>7</v>
      </c>
      <c r="D420" s="2" t="str">
        <f>'PP a MP'!D26</f>
        <v>sobota</v>
      </c>
      <c r="E420" s="5">
        <f>'PP a MP'!E26</f>
        <v>44653</v>
      </c>
      <c r="F420" s="6">
        <f>'PP a MP'!F26</f>
        <v>0.41666666666666669</v>
      </c>
      <c r="G420" s="2" t="str">
        <f>'PP a MP'!G26</f>
        <v>Písek</v>
      </c>
      <c r="H420" s="2">
        <f>'PP a MP'!H26</f>
        <v>0</v>
      </c>
      <c r="I420" s="2" t="str">
        <f>'PP a MP'!I26</f>
        <v>turnaj Přeboru MINIPŘÍPRAVEK</v>
      </c>
      <c r="J420" s="7">
        <f>'PP a MP'!J26</f>
        <v>0</v>
      </c>
      <c r="K420" s="7"/>
    </row>
    <row r="421" spans="1:11" ht="11.25" customHeight="1" x14ac:dyDescent="0.15">
      <c r="A421" s="72" t="str">
        <f>'Ostatní soutěže'!A166</f>
        <v>2.L-ČZ</v>
      </c>
      <c r="B421" s="76">
        <f>'Ostatní soutěže'!B166</f>
        <v>41066</v>
      </c>
      <c r="C421" s="76">
        <f>'Ostatní soutěže'!C166</f>
        <v>17</v>
      </c>
      <c r="D421" s="76" t="str">
        <f>'Ostatní soutěže'!D166</f>
        <v>Sobota</v>
      </c>
      <c r="E421" s="77">
        <f>'Ostatní soutěže'!E166</f>
        <v>44653</v>
      </c>
      <c r="F421" s="78">
        <f>'Ostatní soutěže'!F166</f>
        <v>0.45833333333333331</v>
      </c>
      <c r="G421" s="76" t="str">
        <f>'Ostatní soutěže'!G166</f>
        <v>Stříbro</v>
      </c>
      <c r="H421" s="76" t="str">
        <f>'Ostatní soutěže'!H166</f>
        <v>HC Buldoci Stříbro</v>
      </c>
      <c r="I421" s="76" t="str">
        <f>'Ostatní soutěže'!I166</f>
        <v>HBC Plzeň-Litice</v>
      </c>
      <c r="J421" s="75">
        <f>'Ostatní soutěže'!J166</f>
        <v>0</v>
      </c>
      <c r="K421" s="7"/>
    </row>
    <row r="422" spans="1:11" ht="11.25" customHeight="1" x14ac:dyDescent="0.15">
      <c r="A422" s="74" t="str">
        <f>LSŽ!A108</f>
        <v>LSŽ</v>
      </c>
      <c r="B422" s="76">
        <f>LSŽ!B108</f>
        <v>46088</v>
      </c>
      <c r="C422" s="76">
        <f>LSŽ!C108</f>
        <v>18</v>
      </c>
      <c r="D422" s="76" t="str">
        <f>LSŽ!D108</f>
        <v>Sobota</v>
      </c>
      <c r="E422" s="77">
        <f>LSŽ!E108</f>
        <v>44653</v>
      </c>
      <c r="F422" s="78">
        <f>LSŽ!F108</f>
        <v>0.5</v>
      </c>
      <c r="G422" s="76" t="str">
        <f>LSŽ!G108</f>
        <v>Zliv</v>
      </c>
      <c r="H422" s="76" t="str">
        <f>LSŽ!H108</f>
        <v>HbC Zliv</v>
      </c>
      <c r="I422" s="76" t="str">
        <f>LSŽ!I108</f>
        <v>TJ Snack Dobřany</v>
      </c>
      <c r="J422" s="75">
        <f>LSŽ!J108</f>
        <v>0</v>
      </c>
      <c r="K422" s="7"/>
    </row>
    <row r="423" spans="1:11" ht="11.25" customHeight="1" x14ac:dyDescent="0.15">
      <c r="A423" s="74" t="str">
        <f>LSŽ!A109</f>
        <v>LSŽ</v>
      </c>
      <c r="B423" s="76">
        <f>LSŽ!B109</f>
        <v>46089</v>
      </c>
      <c r="C423" s="76">
        <f>LSŽ!C109</f>
        <v>18</v>
      </c>
      <c r="D423" s="76" t="str">
        <f>LSŽ!D109</f>
        <v>Sobota</v>
      </c>
      <c r="E423" s="77">
        <f>LSŽ!E109</f>
        <v>44653</v>
      </c>
      <c r="F423" s="78">
        <f>LSŽ!F109</f>
        <v>0.54166666666666663</v>
      </c>
      <c r="G423" s="76" t="str">
        <f>LSŽ!G109</f>
        <v>Blovice</v>
      </c>
      <c r="H423" s="76" t="str">
        <f>LSŽ!H109</f>
        <v>SK INTER Blovice</v>
      </c>
      <c r="I423" s="76" t="str">
        <f>LSŽ!I109</f>
        <v>SK Pedagog České Budějovice</v>
      </c>
      <c r="J423" s="75">
        <f>LSŽ!J109</f>
        <v>0</v>
      </c>
      <c r="K423" s="7"/>
    </row>
    <row r="424" spans="1:11" ht="11.25" customHeight="1" x14ac:dyDescent="0.15">
      <c r="A424" s="74" t="str">
        <f>LSŽ!A110</f>
        <v>LSŽ</v>
      </c>
      <c r="B424" s="76">
        <f>LSŽ!B110</f>
        <v>46090</v>
      </c>
      <c r="C424" s="76">
        <f>LSŽ!C110</f>
        <v>18</v>
      </c>
      <c r="D424" s="76" t="str">
        <f>LSŽ!D110</f>
        <v>Sobota</v>
      </c>
      <c r="E424" s="77">
        <f>LSŽ!E110</f>
        <v>44653</v>
      </c>
      <c r="F424" s="78">
        <f>LSŽ!F110</f>
        <v>0.5625</v>
      </c>
      <c r="G424" s="76" t="str">
        <f>LSŽ!G110</f>
        <v>Plzeň - hala</v>
      </c>
      <c r="H424" s="76" t="str">
        <f>LSŽ!H110</f>
        <v>HBC Plzeň</v>
      </c>
      <c r="I424" s="76" t="str">
        <f>LSŽ!I110</f>
        <v>SK Suchdol nad Lužnicí</v>
      </c>
      <c r="J424" s="75">
        <f>LSŽ!J110</f>
        <v>0</v>
      </c>
      <c r="K424" s="7"/>
    </row>
    <row r="425" spans="1:11" ht="11.25" customHeight="1" x14ac:dyDescent="0.15">
      <c r="A425" s="80" t="str">
        <f>'2.L'!A109</f>
        <v>2.L</v>
      </c>
      <c r="B425" s="76">
        <f>'2.L'!B109</f>
        <v>31089</v>
      </c>
      <c r="C425" s="76">
        <f>'2.L'!C109</f>
        <v>18</v>
      </c>
      <c r="D425" s="76" t="str">
        <f>'2.L'!D109</f>
        <v>sobota</v>
      </c>
      <c r="E425" s="77">
        <f>'2.L'!E109</f>
        <v>44653</v>
      </c>
      <c r="F425" s="78">
        <f>'2.L'!F109</f>
        <v>0.625</v>
      </c>
      <c r="G425" s="76" t="str">
        <f>'2.L'!G109</f>
        <v>Suchdol nad Lužnicí</v>
      </c>
      <c r="H425" s="76" t="str">
        <f>'2.L'!H109</f>
        <v>SK Suchdol nad Lužnicí B</v>
      </c>
      <c r="I425" s="76" t="str">
        <f>'2.L'!I109</f>
        <v>TJ HC Dranreb Nová Včelnice</v>
      </c>
      <c r="J425" s="75">
        <f>'2.L'!J109</f>
        <v>0</v>
      </c>
      <c r="K425" s="7"/>
    </row>
    <row r="426" spans="1:11" ht="11.25" customHeight="1" x14ac:dyDescent="0.15">
      <c r="A426" s="80" t="str">
        <f>'2.L'!A107</f>
        <v>2.L</v>
      </c>
      <c r="B426" s="76">
        <f>'2.L'!B107</f>
        <v>31087</v>
      </c>
      <c r="C426" s="76">
        <f>'2.L'!C107</f>
        <v>18</v>
      </c>
      <c r="D426" s="76" t="str">
        <f>'2.L'!D107</f>
        <v>neděle</v>
      </c>
      <c r="E426" s="77">
        <f>'2.L'!E107</f>
        <v>44654</v>
      </c>
      <c r="F426" s="78">
        <f>'2.L'!F107</f>
        <v>0.41666666666666669</v>
      </c>
      <c r="G426" s="76" t="str">
        <f>'2.L'!G107</f>
        <v>Písek</v>
      </c>
      <c r="H426" s="76" t="str">
        <f>'2.L'!H107</f>
        <v>HC ŠD Písek</v>
      </c>
      <c r="I426" s="76" t="str">
        <f>'2.L'!I107</f>
        <v>SK HC Rosa České Budějovice</v>
      </c>
      <c r="J426" s="75">
        <f>'2.L'!J107</f>
        <v>0</v>
      </c>
      <c r="K426" s="7"/>
    </row>
    <row r="427" spans="1:11" ht="11.25" customHeight="1" x14ac:dyDescent="0.15">
      <c r="A427" s="80" t="str">
        <f>'2.L'!A110</f>
        <v>2.L</v>
      </c>
      <c r="B427" s="76">
        <f>'2.L'!B110</f>
        <v>31090</v>
      </c>
      <c r="C427" s="76">
        <f>'2.L'!C110</f>
        <v>18</v>
      </c>
      <c r="D427" s="76" t="str">
        <f>'2.L'!D110</f>
        <v>neděle</v>
      </c>
      <c r="E427" s="77">
        <f>'2.L'!E110</f>
        <v>44654</v>
      </c>
      <c r="F427" s="78">
        <f>'2.L'!F110</f>
        <v>0.41666666666666669</v>
      </c>
      <c r="G427" s="76" t="str">
        <f>'2.L'!G110</f>
        <v>Pluhův Žďár</v>
      </c>
      <c r="H427" s="76" t="str">
        <f>'2.L'!H110</f>
        <v>SK Tábor</v>
      </c>
      <c r="I427" s="76" t="str">
        <f>'2.L'!I110</f>
        <v>SK Beer Stars Pluhův Žďár</v>
      </c>
      <c r="J427" s="75">
        <f>'2.L'!J110</f>
        <v>0</v>
      </c>
      <c r="K427" s="7"/>
    </row>
    <row r="428" spans="1:11" ht="11.25" customHeight="1" x14ac:dyDescent="0.15">
      <c r="A428" s="74" t="str">
        <f>LSŽ!A107</f>
        <v>LSŽ</v>
      </c>
      <c r="B428" s="76">
        <f>LSŽ!B107</f>
        <v>46087</v>
      </c>
      <c r="C428" s="76">
        <f>LSŽ!C107</f>
        <v>18</v>
      </c>
      <c r="D428" s="76" t="str">
        <f>LSŽ!D107</f>
        <v>Neděle</v>
      </c>
      <c r="E428" s="77">
        <f>LSŽ!E107</f>
        <v>44654</v>
      </c>
      <c r="F428" s="78">
        <f>LSŽ!F107</f>
        <v>0.41666666666666669</v>
      </c>
      <c r="G428" s="76" t="str">
        <f>LSŽ!G107</f>
        <v>Prachatice</v>
      </c>
      <c r="H428" s="76" t="str">
        <f>LSŽ!H107</f>
        <v>HBC Prachatice</v>
      </c>
      <c r="I428" s="76" t="str">
        <f>LSŽ!I107</f>
        <v>TJ Tatran Třemošná</v>
      </c>
      <c r="J428" s="75">
        <f>LSŽ!J107</f>
        <v>0</v>
      </c>
      <c r="K428" s="7"/>
    </row>
    <row r="429" spans="1:11" ht="11.25" customHeight="1" x14ac:dyDescent="0.15">
      <c r="A429" s="74" t="str">
        <f>LSŽ!A106</f>
        <v>LSŽ</v>
      </c>
      <c r="B429" s="76">
        <f>LSŽ!B106</f>
        <v>46086</v>
      </c>
      <c r="C429" s="76">
        <f>LSŽ!C106</f>
        <v>18</v>
      </c>
      <c r="D429" s="76" t="str">
        <f>LSŽ!D106</f>
        <v>Neděle</v>
      </c>
      <c r="E429" s="77">
        <f>LSŽ!E106</f>
        <v>44654</v>
      </c>
      <c r="F429" s="78">
        <f>LSŽ!F106</f>
        <v>0.45833333333333331</v>
      </c>
      <c r="G429" s="76" t="str">
        <f>LSŽ!G106</f>
        <v>Jindřichův Hradec</v>
      </c>
      <c r="H429" s="76" t="str">
        <f>LSŽ!H106</f>
        <v>TJ HBC OLYMP Jindřichův Hradec</v>
      </c>
      <c r="I429" s="76" t="str">
        <f>LSŽ!I106</f>
        <v>TJ Blatná Datels</v>
      </c>
      <c r="J429" s="75">
        <f>LSŽ!J106</f>
        <v>0</v>
      </c>
      <c r="K429" s="7"/>
    </row>
    <row r="430" spans="1:11" ht="11.25" customHeight="1" x14ac:dyDescent="0.15">
      <c r="A430" s="110" t="str">
        <f>'Ostatní soutěže'!A167</f>
        <v>ELD - div.Z</v>
      </c>
      <c r="B430" s="76">
        <f>'Ostatní soutěže'!B167</f>
        <v>5056</v>
      </c>
      <c r="C430" s="76">
        <f>'Ostatní soutěže'!C167</f>
        <v>12</v>
      </c>
      <c r="D430" s="76" t="str">
        <f>'Ostatní soutěže'!D167</f>
        <v>neděle</v>
      </c>
      <c r="E430" s="77">
        <f>'Ostatní soutěže'!E167</f>
        <v>44654</v>
      </c>
      <c r="F430" s="78">
        <f>'Ostatní soutěže'!F167</f>
        <v>0.5</v>
      </c>
      <c r="G430" s="76" t="str">
        <f>'Ostatní soutěže'!G167</f>
        <v>Prachatice</v>
      </c>
      <c r="H430" s="76" t="str">
        <f>'Ostatní soutěže'!H167</f>
        <v>HBC Prachatice</v>
      </c>
      <c r="I430" s="76" t="str">
        <f>'Ostatní soutěže'!I167</f>
        <v>TJ Kovo Praha A</v>
      </c>
      <c r="J430" s="75">
        <f>'Ostatní soutěže'!J167</f>
        <v>0</v>
      </c>
      <c r="K430" s="7"/>
    </row>
    <row r="431" spans="1:11" ht="11.25" customHeight="1" x14ac:dyDescent="0.15">
      <c r="A431" s="110" t="str">
        <f>'Ostatní soutěže'!A168</f>
        <v>ELD - div.Z</v>
      </c>
      <c r="B431" s="76">
        <f>'Ostatní soutěže'!B168</f>
        <v>5060</v>
      </c>
      <c r="C431" s="76">
        <f>'Ostatní soutěže'!C168</f>
        <v>12</v>
      </c>
      <c r="D431" s="76" t="str">
        <f>'Ostatní soutěže'!D168</f>
        <v>neděle</v>
      </c>
      <c r="E431" s="77">
        <f>'Ostatní soutěže'!E168</f>
        <v>44654</v>
      </c>
      <c r="F431" s="78">
        <f>'Ostatní soutěže'!F168</f>
        <v>0.58333333333333337</v>
      </c>
      <c r="G431" s="76" t="str">
        <f>'Ostatní soutěže'!G168</f>
        <v>Plzeň - hala</v>
      </c>
      <c r="H431" s="76" t="str">
        <f>'Ostatní soutěže'!H168</f>
        <v>HBC Plzeň</v>
      </c>
      <c r="I431" s="76" t="str">
        <f>'Ostatní soutěže'!I168</f>
        <v>SK Kelti 2008</v>
      </c>
      <c r="J431" s="75">
        <f>'Ostatní soutěže'!J168</f>
        <v>0</v>
      </c>
      <c r="K431" s="7"/>
    </row>
    <row r="432" spans="1:11" ht="11.25" customHeight="1" x14ac:dyDescent="0.15">
      <c r="A432" s="72" t="str">
        <f>'Ostatní soutěže'!A169</f>
        <v>2.L-ČZ</v>
      </c>
      <c r="B432" s="76">
        <f>'Ostatní soutěže'!B169</f>
        <v>41067</v>
      </c>
      <c r="C432" s="76">
        <f>'Ostatní soutěže'!C169</f>
        <v>17</v>
      </c>
      <c r="D432" s="76" t="str">
        <f>'Ostatní soutěže'!D169</f>
        <v>Neděle</v>
      </c>
      <c r="E432" s="77">
        <f>'Ostatní soutěže'!E169</f>
        <v>44654</v>
      </c>
      <c r="F432" s="78">
        <f>'Ostatní soutěže'!F169</f>
        <v>0.58333333333333337</v>
      </c>
      <c r="G432" s="76" t="str">
        <f>'Ostatní soutěže'!G169</f>
        <v>Blatná</v>
      </c>
      <c r="H432" s="76" t="str">
        <f>'Ostatní soutěže'!H169</f>
        <v>TJ Blatná Datels</v>
      </c>
      <c r="I432" s="76" t="str">
        <f>'Ostatní soutěže'!I169</f>
        <v>HBC Rolling Balwans Plzeň</v>
      </c>
      <c r="J432" s="75">
        <f>'Ostatní soutěže'!J169</f>
        <v>0</v>
      </c>
      <c r="K432" s="7"/>
    </row>
    <row r="433" spans="1:11" ht="11.25" customHeight="1" x14ac:dyDescent="0.15">
      <c r="A433" s="109" t="str">
        <f>'Ostatní soutěže'!A170</f>
        <v>1.L - div.Z</v>
      </c>
      <c r="B433" s="76">
        <f>'Ostatní soutěže'!B170</f>
        <v>2052</v>
      </c>
      <c r="C433" s="76">
        <f>'Ostatní soutěže'!C170</f>
        <v>18</v>
      </c>
      <c r="D433" s="76" t="str">
        <f>'Ostatní soutěže'!D170</f>
        <v>neděle</v>
      </c>
      <c r="E433" s="77">
        <f>'Ostatní soutěže'!E170</f>
        <v>44654</v>
      </c>
      <c r="F433" s="78">
        <f>'Ostatní soutěže'!F170</f>
        <v>0.625</v>
      </c>
      <c r="G433" s="76" t="str">
        <f>'Ostatní soutěže'!G170</f>
        <v>Pedagog ČB</v>
      </c>
      <c r="H433" s="76" t="str">
        <f>'Ostatní soutěže'!H170</f>
        <v>SK Pedagog České Budějovice</v>
      </c>
      <c r="I433" s="76" t="str">
        <f>'Ostatní soutěže'!I170</f>
        <v>HBC Prachatice</v>
      </c>
      <c r="J433" s="75">
        <f>'Ostatní soutěže'!J170</f>
        <v>0</v>
      </c>
      <c r="K433" s="7"/>
    </row>
    <row r="434" spans="1:11" ht="11.25" customHeight="1" x14ac:dyDescent="0.15">
      <c r="A434" s="110" t="str">
        <f>'Ostatní soutěže'!A171</f>
        <v>ELD - div.Z</v>
      </c>
      <c r="B434" s="76">
        <f>'Ostatní soutěže'!B171</f>
        <v>5059</v>
      </c>
      <c r="C434" s="76">
        <f>'Ostatní soutěže'!C171</f>
        <v>12</v>
      </c>
      <c r="D434" s="76" t="str">
        <f>'Ostatní soutěže'!D171</f>
        <v>neděle</v>
      </c>
      <c r="E434" s="77">
        <f>'Ostatní soutěže'!E171</f>
        <v>44654</v>
      </c>
      <c r="F434" s="78">
        <f>'Ostatní soutěže'!F171</f>
        <v>0.625</v>
      </c>
      <c r="G434" s="76" t="str">
        <f>'Ostatní soutěže'!G171</f>
        <v>Suchdol nad Lužnicí</v>
      </c>
      <c r="H434" s="76" t="str">
        <f>'Ostatní soutěže'!H171</f>
        <v>SK Suchdol nad Lužnicí</v>
      </c>
      <c r="I434" s="76" t="str">
        <f>'Ostatní soutěže'!I171</f>
        <v>HBC Kladno</v>
      </c>
      <c r="J434" s="75">
        <f>'Ostatní soutěže'!J171</f>
        <v>0</v>
      </c>
      <c r="K434" s="7"/>
    </row>
    <row r="435" spans="1:11" ht="11.25" customHeight="1" x14ac:dyDescent="0.15">
      <c r="A435" s="72" t="str">
        <f>'Ostatní soutěže'!A172</f>
        <v>2.L-ČZ</v>
      </c>
      <c r="B435" s="76">
        <f>'Ostatní soutěže'!B172</f>
        <v>41068</v>
      </c>
      <c r="C435" s="76">
        <f>'Ostatní soutěže'!C172</f>
        <v>17</v>
      </c>
      <c r="D435" s="76" t="str">
        <f>'Ostatní soutěže'!D172</f>
        <v>Neděle</v>
      </c>
      <c r="E435" s="77">
        <f>'Ostatní soutěže'!E172</f>
        <v>44654</v>
      </c>
      <c r="F435" s="78">
        <f>'Ostatní soutěže'!F172</f>
        <v>0.75</v>
      </c>
      <c r="G435" s="76" t="str">
        <f>'Ostatní soutěže'!G172</f>
        <v>Plzeň - hala</v>
      </c>
      <c r="H435" s="76" t="str">
        <f>'Ostatní soutěže'!H172</f>
        <v>HBC Plzeň B</v>
      </c>
      <c r="I435" s="76" t="str">
        <f>'Ostatní soutěže'!I172</f>
        <v>HBC Taurus Plzeň</v>
      </c>
      <c r="J435" s="75">
        <f>'Ostatní soutěže'!J172</f>
        <v>0</v>
      </c>
      <c r="K435" s="7"/>
    </row>
    <row r="436" spans="1:11" ht="11.25" customHeight="1" x14ac:dyDescent="0.15">
      <c r="A436" s="80" t="str">
        <f>'2.L'!A116</f>
        <v>2.L</v>
      </c>
      <c r="B436" s="76">
        <f>'2.L'!B116</f>
        <v>31095</v>
      </c>
      <c r="C436" s="76">
        <f>'2.L'!C116</f>
        <v>19</v>
      </c>
      <c r="D436" s="76" t="str">
        <f>'2.L'!D116</f>
        <v>sobota</v>
      </c>
      <c r="E436" s="77">
        <f>'2.L'!E116</f>
        <v>44660</v>
      </c>
      <c r="F436" s="78">
        <f>'2.L'!F116</f>
        <v>0.41666666666666669</v>
      </c>
      <c r="G436" s="76" t="str">
        <f>'2.L'!G116</f>
        <v>Pedagog ČB</v>
      </c>
      <c r="H436" s="76" t="str">
        <f>'2.L'!H116</f>
        <v>HBC Vikings České Budějovice</v>
      </c>
      <c r="I436" s="76" t="str">
        <f>'2.L'!I116</f>
        <v>HBC Volary Flames</v>
      </c>
      <c r="J436" s="75">
        <f>'2.L'!J116</f>
        <v>0</v>
      </c>
      <c r="K436" s="7"/>
    </row>
    <row r="437" spans="1:11" ht="11.25" customHeight="1" x14ac:dyDescent="0.15">
      <c r="A437" s="72" t="str">
        <f>'Ostatní soutěže'!A173</f>
        <v>2.L-ČZ</v>
      </c>
      <c r="B437" s="76">
        <f>'Ostatní soutěže'!B173</f>
        <v>41071</v>
      </c>
      <c r="C437" s="76">
        <f>'Ostatní soutěže'!C173</f>
        <v>18</v>
      </c>
      <c r="D437" s="76" t="str">
        <f>'Ostatní soutěže'!D173</f>
        <v>Sobota</v>
      </c>
      <c r="E437" s="77">
        <f>'Ostatní soutěže'!E173</f>
        <v>44660</v>
      </c>
      <c r="F437" s="78">
        <f>'Ostatní soutěže'!F173</f>
        <v>0.41666666666666669</v>
      </c>
      <c r="G437" s="76" t="str">
        <f>'Ostatní soutěže'!G173</f>
        <v>Štruncovy sady</v>
      </c>
      <c r="H437" s="76" t="str">
        <f>'Ostatní soutěže'!H173</f>
        <v>HBC Plzeň-Litice</v>
      </c>
      <c r="I437" s="76" t="str">
        <f>'Ostatní soutěže'!I173</f>
        <v>HCB Fireball 99 Plzeň</v>
      </c>
      <c r="J437" s="75">
        <f>'Ostatní soutěže'!J173</f>
        <v>0</v>
      </c>
      <c r="K437" s="7"/>
    </row>
    <row r="438" spans="1:11" ht="11.25" customHeight="1" x14ac:dyDescent="0.15">
      <c r="A438" s="74" t="str">
        <f>LSŽ!A112</f>
        <v>LSŽ</v>
      </c>
      <c r="B438" s="76">
        <f>LSŽ!B112</f>
        <v>46091</v>
      </c>
      <c r="C438" s="76">
        <f>LSŽ!C112</f>
        <v>19</v>
      </c>
      <c r="D438" s="76" t="str">
        <f>LSŽ!D112</f>
        <v>Sobota</v>
      </c>
      <c r="E438" s="77">
        <f>LSŽ!E112</f>
        <v>44660</v>
      </c>
      <c r="F438" s="78">
        <f>LSŽ!F112</f>
        <v>0.41666666666666669</v>
      </c>
      <c r="G438" s="76" t="str">
        <f>LSŽ!G112</f>
        <v>Blovice</v>
      </c>
      <c r="H438" s="76" t="str">
        <f>LSŽ!H112</f>
        <v>SK INTER Blovice</v>
      </c>
      <c r="I438" s="76" t="str">
        <f>LSŽ!I112</f>
        <v>TJ Blatná Datels</v>
      </c>
      <c r="J438" s="75">
        <f>LSŽ!J112</f>
        <v>0</v>
      </c>
      <c r="K438" s="7"/>
    </row>
    <row r="439" spans="1:11" ht="11.25" customHeight="1" x14ac:dyDescent="0.15">
      <c r="A439" s="80" t="str">
        <f>'2.L'!A113</f>
        <v>2.L</v>
      </c>
      <c r="B439" s="76">
        <f>'2.L'!B113</f>
        <v>31092</v>
      </c>
      <c r="C439" s="76">
        <f>'2.L'!C113</f>
        <v>19</v>
      </c>
      <c r="D439" s="76" t="str">
        <f>'2.L'!D113</f>
        <v>sobota</v>
      </c>
      <c r="E439" s="77">
        <f>'2.L'!E113</f>
        <v>44660</v>
      </c>
      <c r="F439" s="78">
        <f>'2.L'!F113</f>
        <v>0.45833333333333331</v>
      </c>
      <c r="G439" s="76" t="str">
        <f>'2.L'!G113</f>
        <v>Zliv</v>
      </c>
      <c r="H439" s="76" t="str">
        <f>'2.L'!H113</f>
        <v>HbC Zliv</v>
      </c>
      <c r="I439" s="76" t="str">
        <f>'2.L'!I113</f>
        <v>TJ HC Dranreb Nová Včelnice</v>
      </c>
      <c r="J439" s="75">
        <f>'2.L'!J113</f>
        <v>0</v>
      </c>
      <c r="K439" s="7"/>
    </row>
    <row r="440" spans="1:11" ht="11.25" customHeight="1" x14ac:dyDescent="0.15">
      <c r="A440" s="72" t="str">
        <f>'Ostatní soutěže'!A174</f>
        <v>2.L-ČZ</v>
      </c>
      <c r="B440" s="76">
        <f>'Ostatní soutěže'!B174</f>
        <v>41070</v>
      </c>
      <c r="C440" s="76">
        <f>'Ostatní soutěže'!C174</f>
        <v>18</v>
      </c>
      <c r="D440" s="76" t="str">
        <f>'Ostatní soutěže'!D174</f>
        <v>Sobota</v>
      </c>
      <c r="E440" s="77">
        <f>'Ostatní soutěže'!E174</f>
        <v>44660</v>
      </c>
      <c r="F440" s="78">
        <f>'Ostatní soutěže'!F174</f>
        <v>0.45833333333333331</v>
      </c>
      <c r="G440" s="76" t="str">
        <f>'Ostatní soutěže'!G174</f>
        <v>Stříbro</v>
      </c>
      <c r="H440" s="76" t="str">
        <f>'Ostatní soutěže'!H174</f>
        <v>HC Buldoci Stříbro</v>
      </c>
      <c r="I440" s="76" t="str">
        <f>'Ostatní soutěže'!I174</f>
        <v>HBC Rolling Balwans Plzeň</v>
      </c>
      <c r="J440" s="75">
        <f>'Ostatní soutěže'!J174</f>
        <v>0</v>
      </c>
      <c r="K440" s="7"/>
    </row>
    <row r="441" spans="1:11" ht="11.25" customHeight="1" x14ac:dyDescent="0.15">
      <c r="A441" s="73" t="str">
        <f>PMŽ!A74</f>
        <v>PMŽ</v>
      </c>
      <c r="B441" s="76">
        <f>PMŽ!B74</f>
        <v>37063</v>
      </c>
      <c r="C441" s="76" t="str">
        <f>PMŽ!C74</f>
        <v>9/18</v>
      </c>
      <c r="D441" s="76" t="str">
        <f>PMŽ!D74</f>
        <v>sobota</v>
      </c>
      <c r="E441" s="77">
        <f>PMŽ!E74</f>
        <v>44660</v>
      </c>
      <c r="F441" s="78">
        <f>PMŽ!F74</f>
        <v>0.45833333333333331</v>
      </c>
      <c r="G441" s="76" t="str">
        <f>PMŽ!G74</f>
        <v>Písek</v>
      </c>
      <c r="H441" s="76" t="str">
        <f>PMŽ!H74</f>
        <v>HC ŠD Písek</v>
      </c>
      <c r="I441" s="76" t="str">
        <f>PMŽ!I74</f>
        <v>HBC Plzeň</v>
      </c>
      <c r="J441" s="75" t="str">
        <f>PMŽ!J74</f>
        <v>LK RSHb ČJ č.06-2021-2022</v>
      </c>
      <c r="K441" s="7"/>
    </row>
    <row r="442" spans="1:11" ht="11.25" customHeight="1" x14ac:dyDescent="0.15">
      <c r="A442" s="73" t="str">
        <f>PMŽ!A77</f>
        <v>PMŽ</v>
      </c>
      <c r="B442" s="76">
        <f>PMŽ!B77</f>
        <v>37066</v>
      </c>
      <c r="C442" s="76" t="str">
        <f>PMŽ!C77</f>
        <v>9/18</v>
      </c>
      <c r="D442" s="76" t="str">
        <f>PMŽ!D77</f>
        <v>sobota</v>
      </c>
      <c r="E442" s="77">
        <f>PMŽ!E77</f>
        <v>44660</v>
      </c>
      <c r="F442" s="78">
        <f>PMŽ!F77</f>
        <v>0.45833333333333331</v>
      </c>
      <c r="G442" s="76" t="str">
        <f>PMŽ!G77</f>
        <v>Prachatice</v>
      </c>
      <c r="H442" s="76" t="str">
        <f>PMŽ!H77</f>
        <v>HBC Prachatice</v>
      </c>
      <c r="I442" s="76" t="str">
        <f>PMŽ!I77</f>
        <v>TJ Tatran Třemošná</v>
      </c>
      <c r="J442" s="75" t="str">
        <f>PMŽ!J77</f>
        <v>LK RSHb ČJ č.06-2021-2022</v>
      </c>
      <c r="K442" s="7"/>
    </row>
    <row r="443" spans="1:11" ht="11.25" customHeight="1" x14ac:dyDescent="0.15">
      <c r="A443" s="107" t="str">
        <f>'Ostatní soutěže'!A175</f>
        <v>Extraliga</v>
      </c>
      <c r="B443" s="76">
        <f>'Ostatní soutěže'!B175</f>
        <v>1124</v>
      </c>
      <c r="C443" s="76">
        <f>'Ostatní soutěže'!C175</f>
        <v>21</v>
      </c>
      <c r="D443" s="76" t="str">
        <f>'Ostatní soutěže'!D175</f>
        <v>sobota</v>
      </c>
      <c r="E443" s="77">
        <f>'Ostatní soutěže'!E175</f>
        <v>44660</v>
      </c>
      <c r="F443" s="78">
        <f>'Ostatní soutěže'!F175</f>
        <v>0.5</v>
      </c>
      <c r="G443" s="76" t="str">
        <f>'Ostatní soutěže'!G175</f>
        <v>Dobřany</v>
      </c>
      <c r="H443" s="76" t="str">
        <f>'Ostatní soutěže'!H175</f>
        <v>TJ Snack Dobřany</v>
      </c>
      <c r="I443" s="76" t="str">
        <f>'Ostatní soutěže'!I175</f>
        <v>SK Hokejbal Letohrad</v>
      </c>
      <c r="J443" s="75">
        <f>'Ostatní soutěže'!J175</f>
        <v>0</v>
      </c>
      <c r="K443" s="7"/>
    </row>
    <row r="444" spans="1:11" ht="11.25" customHeight="1" x14ac:dyDescent="0.15">
      <c r="A444" s="80" t="str">
        <f>'2.L'!A115</f>
        <v>2.L</v>
      </c>
      <c r="B444" s="76">
        <f>'2.L'!B115</f>
        <v>31094</v>
      </c>
      <c r="C444" s="76">
        <f>'2.L'!C115</f>
        <v>19</v>
      </c>
      <c r="D444" s="76" t="str">
        <f>'2.L'!D115</f>
        <v>sobota</v>
      </c>
      <c r="E444" s="77">
        <f>'2.L'!E115</f>
        <v>44660</v>
      </c>
      <c r="F444" s="78">
        <f>'2.L'!F115</f>
        <v>0.5</v>
      </c>
      <c r="G444" s="76" t="str">
        <f>'2.L'!G115</f>
        <v>Pedagog ČB</v>
      </c>
      <c r="H444" s="76" t="str">
        <f>'2.L'!H115</f>
        <v>SK HC Rosa České Budějovice</v>
      </c>
      <c r="I444" s="76" t="str">
        <f>'2.L'!I115</f>
        <v>HBC Prachatice B</v>
      </c>
      <c r="J444" s="75">
        <f>'2.L'!J115</f>
        <v>0</v>
      </c>
      <c r="K444" s="7"/>
    </row>
    <row r="445" spans="1:11" ht="11.25" customHeight="1" x14ac:dyDescent="0.15">
      <c r="A445" s="74" t="str">
        <f>LSŽ!A114</f>
        <v>LSŽ</v>
      </c>
      <c r="B445" s="76">
        <f>LSŽ!B114</f>
        <v>46093</v>
      </c>
      <c r="C445" s="76">
        <f>LSŽ!C114</f>
        <v>19</v>
      </c>
      <c r="D445" s="76" t="str">
        <f>LSŽ!D114</f>
        <v>Sobota</v>
      </c>
      <c r="E445" s="77">
        <f>LSŽ!E114</f>
        <v>44660</v>
      </c>
      <c r="F445" s="78">
        <f>LSŽ!F114</f>
        <v>0.54166666666666663</v>
      </c>
      <c r="G445" s="76" t="str">
        <f>LSŽ!G114</f>
        <v>Zliv</v>
      </c>
      <c r="H445" s="76" t="str">
        <f>LSŽ!H114</f>
        <v>HbC Zliv</v>
      </c>
      <c r="I445" s="76" t="str">
        <f>LSŽ!I114</f>
        <v>TJ HBC OLYMP Jindřichův Hradec</v>
      </c>
      <c r="J445" s="75">
        <f>LSŽ!J114</f>
        <v>0</v>
      </c>
      <c r="K445" s="7"/>
    </row>
    <row r="446" spans="1:11" ht="11.25" customHeight="1" x14ac:dyDescent="0.15">
      <c r="A446" s="74" t="str">
        <f>LSŽ!A115</f>
        <v>LSŽ</v>
      </c>
      <c r="B446" s="76">
        <f>LSŽ!B115</f>
        <v>46094</v>
      </c>
      <c r="C446" s="76">
        <f>LSŽ!C115</f>
        <v>19</v>
      </c>
      <c r="D446" s="76" t="str">
        <f>LSŽ!D115</f>
        <v>Sobota</v>
      </c>
      <c r="E446" s="77">
        <f>LSŽ!E115</f>
        <v>44660</v>
      </c>
      <c r="F446" s="78">
        <f>LSŽ!F115</f>
        <v>0.58333333333333337</v>
      </c>
      <c r="G446" s="76" t="str">
        <f>LSŽ!G115</f>
        <v>Pedagog ČB</v>
      </c>
      <c r="H446" s="76" t="str">
        <f>LSŽ!H115</f>
        <v>SK Pedagog České Budějovice</v>
      </c>
      <c r="I446" s="76" t="str">
        <f>LSŽ!I115</f>
        <v>SK Suchdol nad Lužnicí</v>
      </c>
      <c r="J446" s="75">
        <f>LSŽ!J115</f>
        <v>0</v>
      </c>
      <c r="K446" s="7"/>
    </row>
    <row r="447" spans="1:11" ht="11.25" customHeight="1" x14ac:dyDescent="0.15">
      <c r="A447" s="73" t="str">
        <f>PMŽ!A75</f>
        <v>PMŽ</v>
      </c>
      <c r="B447" s="76">
        <f>PMŽ!B75</f>
        <v>37064</v>
      </c>
      <c r="C447" s="76" t="str">
        <f>PMŽ!C75</f>
        <v>9/18</v>
      </c>
      <c r="D447" s="76" t="str">
        <f>PMŽ!D75</f>
        <v>sobota</v>
      </c>
      <c r="E447" s="77">
        <f>PMŽ!E75</f>
        <v>44660</v>
      </c>
      <c r="F447" s="78">
        <f>PMŽ!F75</f>
        <v>0.625</v>
      </c>
      <c r="G447" s="76" t="str">
        <f>PMŽ!G75</f>
        <v>Písek</v>
      </c>
      <c r="H447" s="76" t="str">
        <f>PMŽ!H75</f>
        <v>HC ŠD Písek</v>
      </c>
      <c r="I447" s="76" t="str">
        <f>PMŽ!I75</f>
        <v>TJ Tatran Třemošná</v>
      </c>
      <c r="J447" s="75" t="str">
        <f>PMŽ!J75</f>
        <v>LK RSHb ČJ č.06-2021-2022</v>
      </c>
      <c r="K447" s="7"/>
    </row>
    <row r="448" spans="1:11" ht="11.25" customHeight="1" x14ac:dyDescent="0.15">
      <c r="A448" s="73" t="str">
        <f>PMŽ!A76</f>
        <v>PMŽ</v>
      </c>
      <c r="B448" s="76">
        <f>PMŽ!B76</f>
        <v>37065</v>
      </c>
      <c r="C448" s="76" t="str">
        <f>PMŽ!C76</f>
        <v>9/18</v>
      </c>
      <c r="D448" s="76" t="str">
        <f>PMŽ!D76</f>
        <v>sobota</v>
      </c>
      <c r="E448" s="77">
        <f>PMŽ!E76</f>
        <v>44660</v>
      </c>
      <c r="F448" s="78">
        <f>PMŽ!F76</f>
        <v>0.625</v>
      </c>
      <c r="G448" s="76" t="str">
        <f>PMŽ!G76</f>
        <v>Prachatice</v>
      </c>
      <c r="H448" s="76" t="str">
        <f>PMŽ!H76</f>
        <v>HBC Prachatice</v>
      </c>
      <c r="I448" s="76" t="str">
        <f>PMŽ!I76</f>
        <v>HBC Plzeň</v>
      </c>
      <c r="J448" s="75" t="str">
        <f>PMŽ!J76</f>
        <v>LK RSHb ČJ č.06-2021-2022</v>
      </c>
      <c r="K448" s="7"/>
    </row>
    <row r="449" spans="1:11" ht="11.25" customHeight="1" x14ac:dyDescent="0.15">
      <c r="A449" s="72" t="str">
        <f>'Ostatní soutěže'!A176</f>
        <v>2.L-ČZ</v>
      </c>
      <c r="B449" s="76">
        <f>'Ostatní soutěže'!B176</f>
        <v>41069</v>
      </c>
      <c r="C449" s="76">
        <f>'Ostatní soutěže'!C176</f>
        <v>18</v>
      </c>
      <c r="D449" s="76" t="str">
        <f>'Ostatní soutěže'!D176</f>
        <v>Sobota</v>
      </c>
      <c r="E449" s="77">
        <f>'Ostatní soutěže'!E176</f>
        <v>44660</v>
      </c>
      <c r="F449" s="78">
        <f>'Ostatní soutěže'!F176</f>
        <v>0.70833333333333337</v>
      </c>
      <c r="G449" s="76" t="str">
        <f>'Ostatní soutěže'!G176</f>
        <v>Plzeň - hala</v>
      </c>
      <c r="H449" s="76" t="str">
        <f>'Ostatní soutěže'!H176</f>
        <v>HBC Taurus Plzeň</v>
      </c>
      <c r="I449" s="76" t="str">
        <f>'Ostatní soutěže'!I176</f>
        <v>TJ Blatná Datels</v>
      </c>
      <c r="J449" s="75">
        <f>'Ostatní soutěže'!J176</f>
        <v>0</v>
      </c>
      <c r="K449" s="7"/>
    </row>
    <row r="450" spans="1:11" ht="11.25" customHeight="1" x14ac:dyDescent="0.15">
      <c r="A450" s="80" t="str">
        <f>'2.L'!A112</f>
        <v>2.L</v>
      </c>
      <c r="B450" s="76">
        <f>'2.L'!B112</f>
        <v>31091</v>
      </c>
      <c r="C450" s="76">
        <f>'2.L'!C112</f>
        <v>19</v>
      </c>
      <c r="D450" s="76" t="str">
        <f>'2.L'!D112</f>
        <v>neděle</v>
      </c>
      <c r="E450" s="77">
        <f>'2.L'!E112</f>
        <v>44661</v>
      </c>
      <c r="F450" s="78">
        <f>'2.L'!F112</f>
        <v>0.41666666666666669</v>
      </c>
      <c r="G450" s="76" t="str">
        <f>'2.L'!G112</f>
        <v>Pluhův Žďár</v>
      </c>
      <c r="H450" s="76" t="str">
        <f>'2.L'!H112</f>
        <v>SK Beer Stars Pluhův Žďár</v>
      </c>
      <c r="I450" s="76" t="str">
        <f>'2.L'!I112</f>
        <v>SK Suchdol nad Lužnicí B</v>
      </c>
      <c r="J450" s="75">
        <f>'2.L'!J112</f>
        <v>0</v>
      </c>
      <c r="K450" s="7"/>
    </row>
    <row r="451" spans="1:11" ht="11.25" customHeight="1" x14ac:dyDescent="0.15">
      <c r="A451" s="74" t="str">
        <f>LSŽ!A113</f>
        <v>LSŽ</v>
      </c>
      <c r="B451" s="76">
        <f>LSŽ!B113</f>
        <v>46092</v>
      </c>
      <c r="C451" s="76">
        <f>LSŽ!C113</f>
        <v>19</v>
      </c>
      <c r="D451" s="76" t="str">
        <f>LSŽ!D113</f>
        <v>Neděle</v>
      </c>
      <c r="E451" s="77">
        <f>LSŽ!E113</f>
        <v>44661</v>
      </c>
      <c r="F451" s="78">
        <f>LSŽ!F113</f>
        <v>0.41666666666666669</v>
      </c>
      <c r="G451" s="76" t="str">
        <f>LSŽ!G113</f>
        <v>Dobřany</v>
      </c>
      <c r="H451" s="76" t="str">
        <f>LSŽ!H113</f>
        <v>TJ Snack Dobřany</v>
      </c>
      <c r="I451" s="76" t="str">
        <f>LSŽ!I113</f>
        <v>TJ Tatran Třemošná</v>
      </c>
      <c r="J451" s="75">
        <f>LSŽ!J113</f>
        <v>0</v>
      </c>
      <c r="K451" s="7"/>
    </row>
    <row r="452" spans="1:11" ht="11.25" customHeight="1" x14ac:dyDescent="0.15">
      <c r="A452" s="73" t="str">
        <f>PMŽ!A70</f>
        <v>PMŽ</v>
      </c>
      <c r="B452" s="76">
        <f>PMŽ!B70</f>
        <v>37059</v>
      </c>
      <c r="C452" s="76" t="str">
        <f>PMŽ!C70</f>
        <v>9/17</v>
      </c>
      <c r="D452" s="76" t="str">
        <f>PMŽ!D70</f>
        <v>neděle</v>
      </c>
      <c r="E452" s="77">
        <f>PMŽ!E70</f>
        <v>44661</v>
      </c>
      <c r="F452" s="78">
        <f>PMŽ!F70</f>
        <v>0.45833333333333331</v>
      </c>
      <c r="G452" s="76" t="str">
        <f>PMŽ!G70</f>
        <v>Suchdol nad Lužnicí</v>
      </c>
      <c r="H452" s="76" t="str">
        <f>PMŽ!H70</f>
        <v>SK Suchdol nad Lužnicí</v>
      </c>
      <c r="I452" s="76" t="str">
        <f>PMŽ!I70</f>
        <v>TJ Snack Dobřany</v>
      </c>
      <c r="J452" s="75">
        <f>PMŽ!J70</f>
        <v>0</v>
      </c>
      <c r="K452" s="7"/>
    </row>
    <row r="453" spans="1:11" ht="11.25" customHeight="1" x14ac:dyDescent="0.15">
      <c r="A453" s="73" t="str">
        <f>PMŽ!A73</f>
        <v>PMŽ</v>
      </c>
      <c r="B453" s="76">
        <f>PMŽ!B73</f>
        <v>37062</v>
      </c>
      <c r="C453" s="76" t="str">
        <f>PMŽ!C73</f>
        <v>9/17</v>
      </c>
      <c r="D453" s="76" t="str">
        <f>PMŽ!D73</f>
        <v>neděle</v>
      </c>
      <c r="E453" s="77">
        <f>PMŽ!E73</f>
        <v>44661</v>
      </c>
      <c r="F453" s="78">
        <f>PMŽ!F73</f>
        <v>0.45833333333333331</v>
      </c>
      <c r="G453" s="76" t="str">
        <f>PMŽ!G73</f>
        <v>Pedagog ČB</v>
      </c>
      <c r="H453" s="76" t="str">
        <f>PMŽ!H73</f>
        <v>SK Pedagog České Budějovice</v>
      </c>
      <c r="I453" s="76" t="str">
        <f>PMŽ!I73</f>
        <v>SK INTER Blovice</v>
      </c>
      <c r="J453" s="75">
        <f>PMŽ!J73</f>
        <v>0</v>
      </c>
      <c r="K453" s="7"/>
    </row>
    <row r="454" spans="1:11" ht="11.25" customHeight="1" x14ac:dyDescent="0.15">
      <c r="A454" s="110" t="str">
        <f>'Ostatní soutěže'!A177</f>
        <v>ELD - div.Z</v>
      </c>
      <c r="B454" s="76">
        <f>'Ostatní soutěže'!B177</f>
        <v>5061</v>
      </c>
      <c r="C454" s="76">
        <f>'Ostatní soutěže'!C177</f>
        <v>13</v>
      </c>
      <c r="D454" s="76" t="str">
        <f>'Ostatní soutěže'!D177</f>
        <v>neděle</v>
      </c>
      <c r="E454" s="77">
        <f>'Ostatní soutěže'!E177</f>
        <v>44661</v>
      </c>
      <c r="F454" s="78">
        <f>'Ostatní soutěže'!F177</f>
        <v>0.58333333333333337</v>
      </c>
      <c r="G454" s="76" t="str">
        <f>'Ostatní soutěže'!G177</f>
        <v>Plzeň - hala</v>
      </c>
      <c r="H454" s="76" t="str">
        <f>'Ostatní soutěže'!H177</f>
        <v>HBC Plzeň</v>
      </c>
      <c r="I454" s="76" t="str">
        <f>'Ostatní soutěže'!I177</f>
        <v>HBC Prachatice</v>
      </c>
      <c r="J454" s="75">
        <f>'Ostatní soutěže'!J177</f>
        <v>0</v>
      </c>
      <c r="K454" s="7"/>
    </row>
    <row r="455" spans="1:11" ht="11.25" customHeight="1" x14ac:dyDescent="0.15">
      <c r="A455" s="80" t="str">
        <f>'2.L'!A114</f>
        <v>2.L</v>
      </c>
      <c r="B455" s="76">
        <f>'2.L'!B114</f>
        <v>31093</v>
      </c>
      <c r="C455" s="76">
        <f>'2.L'!C114</f>
        <v>19</v>
      </c>
      <c r="D455" s="76" t="str">
        <f>'2.L'!D114</f>
        <v>neděle</v>
      </c>
      <c r="E455" s="77">
        <f>'2.L'!E114</f>
        <v>44661</v>
      </c>
      <c r="F455" s="78">
        <f>'2.L'!F114</f>
        <v>0.58333333333333337</v>
      </c>
      <c r="G455" s="76" t="str">
        <f>'2.L'!G114</f>
        <v>Jindřichův Hradec</v>
      </c>
      <c r="H455" s="76" t="str">
        <f>'2.L'!H114</f>
        <v>TJ HBC Olymp Jindřichův Hradec</v>
      </c>
      <c r="I455" s="76" t="str">
        <f>'2.L'!I114</f>
        <v>HC ŠD Písek</v>
      </c>
      <c r="J455" s="75">
        <f>'2.L'!J114</f>
        <v>0</v>
      </c>
      <c r="K455" s="7"/>
    </row>
    <row r="456" spans="1:11" ht="11.25" customHeight="1" x14ac:dyDescent="0.15">
      <c r="A456" s="72" t="str">
        <f>'Ostatní soutěže'!A178</f>
        <v>2.L-ČZ</v>
      </c>
      <c r="B456" s="76">
        <f>'Ostatní soutěže'!B178</f>
        <v>41072</v>
      </c>
      <c r="C456" s="76">
        <f>'Ostatní soutěže'!C178</f>
        <v>18</v>
      </c>
      <c r="D456" s="76" t="str">
        <f>'Ostatní soutěže'!D178</f>
        <v>Neděle</v>
      </c>
      <c r="E456" s="77">
        <f>'Ostatní soutěže'!E178</f>
        <v>44661</v>
      </c>
      <c r="F456" s="78">
        <f>'Ostatní soutěže'!F178</f>
        <v>0.58333333333333337</v>
      </c>
      <c r="G456" s="76" t="str">
        <f>'Ostatní soutěže'!G178</f>
        <v>Horní Bříza</v>
      </c>
      <c r="H456" s="76" t="str">
        <f>'Ostatní soutěže'!H178</f>
        <v>SK Horní Bříza</v>
      </c>
      <c r="I456" s="76" t="str">
        <f>'Ostatní soutěže'!I178</f>
        <v>Tatran Třemošná</v>
      </c>
      <c r="J456" s="75">
        <f>'Ostatní soutěže'!J178</f>
        <v>0</v>
      </c>
      <c r="K456" s="7"/>
    </row>
    <row r="457" spans="1:11" ht="11.25" customHeight="1" x14ac:dyDescent="0.15">
      <c r="A457" s="73" t="str">
        <f>PMŽ!A71</f>
        <v>PMŽ</v>
      </c>
      <c r="B457" s="76">
        <f>PMŽ!B71</f>
        <v>37060</v>
      </c>
      <c r="C457" s="76" t="str">
        <f>PMŽ!C71</f>
        <v>9/17</v>
      </c>
      <c r="D457" s="76" t="str">
        <f>PMŽ!D71</f>
        <v>neděle</v>
      </c>
      <c r="E457" s="77">
        <f>PMŽ!E71</f>
        <v>44661</v>
      </c>
      <c r="F457" s="78">
        <f>PMŽ!F71</f>
        <v>0.60416666666666663</v>
      </c>
      <c r="G457" s="76" t="str">
        <f>PMŽ!G71</f>
        <v>Suchdol nad Lužnicí</v>
      </c>
      <c r="H457" s="76" t="str">
        <f>PMŽ!H71</f>
        <v>SK Suchdol nad Lužnicí</v>
      </c>
      <c r="I457" s="76" t="str">
        <f>PMŽ!I71</f>
        <v>SK INTER Blovice</v>
      </c>
      <c r="J457" s="75">
        <f>PMŽ!J71</f>
        <v>0</v>
      </c>
      <c r="K457" s="7"/>
    </row>
    <row r="458" spans="1:11" ht="11.25" customHeight="1" x14ac:dyDescent="0.15">
      <c r="A458" s="109" t="str">
        <f>'Ostatní soutěže'!A179</f>
        <v>1.L - div.Z</v>
      </c>
      <c r="B458" s="76">
        <f>'Ostatní soutěže'!B179</f>
        <v>2055</v>
      </c>
      <c r="C458" s="76">
        <f>'Ostatní soutěže'!C179</f>
        <v>19</v>
      </c>
      <c r="D458" s="76" t="str">
        <f>'Ostatní soutěže'!D179</f>
        <v>neděle</v>
      </c>
      <c r="E458" s="77">
        <f>'Ostatní soutěže'!E179</f>
        <v>44661</v>
      </c>
      <c r="F458" s="78">
        <f>'Ostatní soutěže'!F179</f>
        <v>0.625</v>
      </c>
      <c r="G458" s="76" t="str">
        <f>'Ostatní soutěže'!G179</f>
        <v>Prachatice</v>
      </c>
      <c r="H458" s="76" t="str">
        <f>'Ostatní soutěže'!H179</f>
        <v>HBC Prachatice</v>
      </c>
      <c r="I458" s="76" t="str">
        <f>'Ostatní soutěže'!I179</f>
        <v>Vlčí smečka Ústí nad Labem</v>
      </c>
      <c r="J458" s="75">
        <f>'Ostatní soutěže'!J179</f>
        <v>0</v>
      </c>
      <c r="K458" s="7"/>
    </row>
    <row r="459" spans="1:11" ht="11.25" customHeight="1" x14ac:dyDescent="0.15">
      <c r="A459" s="109" t="str">
        <f>'Ostatní soutěže'!A180</f>
        <v>1.L - div.Z</v>
      </c>
      <c r="B459" s="76">
        <f>'Ostatní soutěže'!B180</f>
        <v>2057</v>
      </c>
      <c r="C459" s="76">
        <f>'Ostatní soutěže'!C180</f>
        <v>19</v>
      </c>
      <c r="D459" s="76" t="str">
        <f>'Ostatní soutěže'!D180</f>
        <v>neděle</v>
      </c>
      <c r="E459" s="77">
        <f>'Ostatní soutěže'!E180</f>
        <v>44661</v>
      </c>
      <c r="F459" s="78">
        <f>'Ostatní soutěže'!F180</f>
        <v>0.625</v>
      </c>
      <c r="G459" s="76" t="str">
        <f>'Ostatní soutěže'!G180</f>
        <v>Dobřany</v>
      </c>
      <c r="H459" s="76" t="str">
        <f>'Ostatní soutěže'!H180</f>
        <v>TJ Snack Dobřany</v>
      </c>
      <c r="I459" s="76" t="str">
        <f>'Ostatní soutěže'!I180</f>
        <v>SK Suchdol nad Lužnicí</v>
      </c>
      <c r="J459" s="75">
        <f>'Ostatní soutěže'!J180</f>
        <v>0</v>
      </c>
      <c r="K459" s="7"/>
    </row>
    <row r="460" spans="1:11" ht="11.25" customHeight="1" x14ac:dyDescent="0.15">
      <c r="A460" s="73" t="str">
        <f>PMŽ!A72</f>
        <v>PMŽ</v>
      </c>
      <c r="B460" s="76">
        <f>PMŽ!B72</f>
        <v>37061</v>
      </c>
      <c r="C460" s="76" t="str">
        <f>PMŽ!C72</f>
        <v>9/17</v>
      </c>
      <c r="D460" s="76" t="str">
        <f>PMŽ!D72</f>
        <v>neděle</v>
      </c>
      <c r="E460" s="77">
        <f>PMŽ!E72</f>
        <v>44661</v>
      </c>
      <c r="F460" s="78">
        <f>PMŽ!F72</f>
        <v>0.625</v>
      </c>
      <c r="G460" s="76" t="str">
        <f>PMŽ!G72</f>
        <v>Pedagog ČB</v>
      </c>
      <c r="H460" s="76" t="str">
        <f>PMŽ!H72</f>
        <v>SK Pedagog České Budějovice</v>
      </c>
      <c r="I460" s="76" t="str">
        <f>PMŽ!I72</f>
        <v>TJ Snack Dobřany</v>
      </c>
      <c r="J460" s="75">
        <f>PMŽ!J72</f>
        <v>0</v>
      </c>
      <c r="K460" s="7"/>
    </row>
    <row r="461" spans="1:11" ht="11.25" customHeight="1" x14ac:dyDescent="0.15">
      <c r="A461" s="109" t="str">
        <f>'Ostatní soutěže'!A181</f>
        <v>1.L - div.Z</v>
      </c>
      <c r="B461" s="76">
        <f>'Ostatní soutěže'!B181</f>
        <v>2059</v>
      </c>
      <c r="C461" s="76">
        <f>'Ostatní soutěže'!C181</f>
        <v>20</v>
      </c>
      <c r="D461" s="76" t="str">
        <f>'Ostatní soutěže'!D181</f>
        <v>středa</v>
      </c>
      <c r="E461" s="77">
        <f>'Ostatní soutěže'!E181</f>
        <v>44664</v>
      </c>
      <c r="F461" s="78">
        <f>'Ostatní soutěže'!F181</f>
        <v>0.77083333333333337</v>
      </c>
      <c r="G461" s="76" t="str">
        <f>'Ostatní soutěže'!G181</f>
        <v>Pedagog ČB</v>
      </c>
      <c r="H461" s="76" t="str">
        <f>'Ostatní soutěže'!H181</f>
        <v>SK Pedagog České Budějovice</v>
      </c>
      <c r="I461" s="76" t="str">
        <f>'Ostatní soutěže'!I181</f>
        <v>TJ Snack Dobřany</v>
      </c>
      <c r="J461" s="75">
        <f>'Ostatní soutěže'!J181</f>
        <v>0</v>
      </c>
      <c r="K461" s="7"/>
    </row>
    <row r="462" spans="1:11" ht="11.25" customHeight="1" x14ac:dyDescent="0.15">
      <c r="A462" s="107" t="str">
        <f>'Ostatní soutěže'!A182</f>
        <v>Extraliga</v>
      </c>
      <c r="B462" s="76">
        <f>'Ostatní soutěže'!B182</f>
        <v>1128</v>
      </c>
      <c r="C462" s="76">
        <f>'Ostatní soutěže'!C182</f>
        <v>22</v>
      </c>
      <c r="D462" s="76" t="str">
        <f>'Ostatní soutěže'!D182</f>
        <v>pátek</v>
      </c>
      <c r="E462" s="77">
        <f>'Ostatní soutěže'!E182</f>
        <v>44666</v>
      </c>
      <c r="F462" s="78">
        <f>'Ostatní soutěže'!F182</f>
        <v>0.625</v>
      </c>
      <c r="G462" s="76" t="str">
        <f>'Ostatní soutěže'!G182</f>
        <v>Dobřany</v>
      </c>
      <c r="H462" s="76" t="str">
        <f>'Ostatní soutěže'!H182</f>
        <v>TJ Snack Dobřany</v>
      </c>
      <c r="I462" s="76" t="str">
        <f>'Ostatní soutěže'!I182</f>
        <v>HBC Plzeň</v>
      </c>
      <c r="J462" s="75">
        <f>'Ostatní soutěže'!J182</f>
        <v>0</v>
      </c>
      <c r="K462" s="7"/>
    </row>
    <row r="463" spans="1:11" ht="11.25" customHeight="1" x14ac:dyDescent="0.15">
      <c r="A463" s="80" t="str">
        <f>'2.L'!A119</f>
        <v>2.L</v>
      </c>
      <c r="B463" s="76">
        <f>'2.L'!B119</f>
        <v>31097</v>
      </c>
      <c r="C463" s="76">
        <f>'2.L'!C119</f>
        <v>20</v>
      </c>
      <c r="D463" s="76" t="str">
        <f>'2.L'!D119</f>
        <v>sobota</v>
      </c>
      <c r="E463" s="77">
        <f>'2.L'!E119</f>
        <v>44667</v>
      </c>
      <c r="F463" s="78">
        <f>'2.L'!F119</f>
        <v>0.41666666666666669</v>
      </c>
      <c r="G463" s="76" t="str">
        <f>'2.L'!G119</f>
        <v>Prachatice</v>
      </c>
      <c r="H463" s="76" t="str">
        <f>'2.L'!H119</f>
        <v>HBC Prachatice B</v>
      </c>
      <c r="I463" s="76" t="str">
        <f>'2.L'!I119</f>
        <v>TJ HBC Olymp Jindřichův Hradec</v>
      </c>
      <c r="J463" s="75">
        <f>'2.L'!J119</f>
        <v>0</v>
      </c>
      <c r="K463" s="7"/>
    </row>
    <row r="464" spans="1:11" ht="11.25" customHeight="1" x14ac:dyDescent="0.15">
      <c r="A464" s="80" t="str">
        <f>'2.L'!A121</f>
        <v>2.L</v>
      </c>
      <c r="B464" s="76">
        <f>'2.L'!B121</f>
        <v>31099</v>
      </c>
      <c r="C464" s="76">
        <f>'2.L'!C121</f>
        <v>20</v>
      </c>
      <c r="D464" s="76" t="str">
        <f>'2.L'!D121</f>
        <v>sobota</v>
      </c>
      <c r="E464" s="77">
        <f>'2.L'!E121</f>
        <v>44667</v>
      </c>
      <c r="F464" s="78">
        <f>'2.L'!F121</f>
        <v>0.41666666666666669</v>
      </c>
      <c r="G464" s="76" t="str">
        <f>'2.L'!G121</f>
        <v>Zliv</v>
      </c>
      <c r="H464" s="76" t="str">
        <f>'2.L'!H121</f>
        <v>HbC Zliv</v>
      </c>
      <c r="I464" s="76" t="str">
        <f>'2.L'!I121</f>
        <v>SK Beer Stars Pluhův Žďár</v>
      </c>
      <c r="J464" s="75">
        <f>'2.L'!J121</f>
        <v>0</v>
      </c>
      <c r="K464" s="7"/>
    </row>
    <row r="465" spans="1:11" ht="11.25" customHeight="1" x14ac:dyDescent="0.15">
      <c r="A465" s="80" t="str">
        <f>'2.L'!A122</f>
        <v>2.L</v>
      </c>
      <c r="B465" s="76">
        <f>'2.L'!B122</f>
        <v>31100</v>
      </c>
      <c r="C465" s="76">
        <f>'2.L'!C122</f>
        <v>20</v>
      </c>
      <c r="D465" s="76" t="str">
        <f>'2.L'!D122</f>
        <v>sobota</v>
      </c>
      <c r="E465" s="77">
        <f>'2.L'!E122</f>
        <v>44667</v>
      </c>
      <c r="F465" s="78">
        <f>'2.L'!F122</f>
        <v>0.625</v>
      </c>
      <c r="G465" s="76" t="str">
        <f>'2.L'!G122</f>
        <v>Suchdol nad Lužnicí</v>
      </c>
      <c r="H465" s="76" t="str">
        <f>'2.L'!H122</f>
        <v>SK Suchdol nad Lužnicí B</v>
      </c>
      <c r="I465" s="76" t="str">
        <f>'2.L'!I122</f>
        <v>SK Tábor</v>
      </c>
      <c r="J465" s="75">
        <f>'2.L'!J122</f>
        <v>0</v>
      </c>
      <c r="K465" s="7"/>
    </row>
    <row r="466" spans="1:11" ht="11.25" customHeight="1" x14ac:dyDescent="0.15">
      <c r="A466" s="80" t="str">
        <f>'2.L'!A118</f>
        <v>2.L</v>
      </c>
      <c r="B466" s="76">
        <f>'2.L'!B118</f>
        <v>31096</v>
      </c>
      <c r="C466" s="76">
        <f>'2.L'!C118</f>
        <v>20</v>
      </c>
      <c r="D466" s="76" t="str">
        <f>'2.L'!D118</f>
        <v>neděle</v>
      </c>
      <c r="E466" s="77">
        <f>'2.L'!E118</f>
        <v>44668</v>
      </c>
      <c r="F466" s="78">
        <f>'2.L'!F118</f>
        <v>0.41666666666666669</v>
      </c>
      <c r="G466" s="76" t="str">
        <f>'2.L'!G118</f>
        <v>Prachatice</v>
      </c>
      <c r="H466" s="76" t="str">
        <f>'2.L'!H118</f>
        <v>HBC Volary Flames</v>
      </c>
      <c r="I466" s="76" t="str">
        <f>'2.L'!I118</f>
        <v>SK HC Rosa České Budějovice</v>
      </c>
      <c r="J466" s="75">
        <f>'2.L'!J118</f>
        <v>0</v>
      </c>
      <c r="K466" s="7"/>
    </row>
    <row r="467" spans="1:11" ht="11.25" customHeight="1" x14ac:dyDescent="0.15">
      <c r="A467" s="80" t="str">
        <f>'2.L'!A120</f>
        <v>2.L</v>
      </c>
      <c r="B467" s="76">
        <f>'2.L'!B120</f>
        <v>31098</v>
      </c>
      <c r="C467" s="76">
        <f>'2.L'!C120</f>
        <v>20</v>
      </c>
      <c r="D467" s="76" t="str">
        <f>'2.L'!D120</f>
        <v>neděle</v>
      </c>
      <c r="E467" s="77">
        <f>'2.L'!E120</f>
        <v>44668</v>
      </c>
      <c r="F467" s="78">
        <f>'2.L'!F120</f>
        <v>0.41666666666666669</v>
      </c>
      <c r="G467" s="76" t="str">
        <f>'2.L'!G120</f>
        <v>Písek</v>
      </c>
      <c r="H467" s="76" t="str">
        <f>'2.L'!H120</f>
        <v>HC ŠD Písek</v>
      </c>
      <c r="I467" s="76" t="str">
        <f>'2.L'!I120</f>
        <v>TJ HC Dranreb Nová Včelnice</v>
      </c>
      <c r="J467" s="75">
        <f>'2.L'!J120</f>
        <v>0</v>
      </c>
      <c r="K467" s="7"/>
    </row>
    <row r="468" spans="1:11" ht="11.25" customHeight="1" x14ac:dyDescent="0.15">
      <c r="A468" s="109" t="str">
        <f>'Ostatní soutěže'!A183</f>
        <v>1.L - div.Z</v>
      </c>
      <c r="B468" s="76">
        <f>'Ostatní soutěže'!B183</f>
        <v>2060</v>
      </c>
      <c r="C468" s="76">
        <f>'Ostatní soutěže'!C183</f>
        <v>20</v>
      </c>
      <c r="D468" s="76" t="str">
        <f>'Ostatní soutěže'!D183</f>
        <v>neděle</v>
      </c>
      <c r="E468" s="77">
        <f>'Ostatní soutěže'!E183</f>
        <v>44668</v>
      </c>
      <c r="F468" s="78">
        <f>'Ostatní soutěže'!F183</f>
        <v>0.625</v>
      </c>
      <c r="G468" s="76" t="str">
        <f>'Ostatní soutěže'!G183</f>
        <v>Suchdol nad Lužnicí</v>
      </c>
      <c r="H468" s="76" t="str">
        <f>'Ostatní soutěže'!H183</f>
        <v>SK Suchdol nad Lužnicí</v>
      </c>
      <c r="I468" s="76" t="str">
        <f>'Ostatní soutěže'!I183</f>
        <v>HBC Nové Strašecí</v>
      </c>
      <c r="J468" s="75">
        <f>'Ostatní soutěže'!J183</f>
        <v>0</v>
      </c>
      <c r="K468" s="7"/>
    </row>
    <row r="469" spans="1:11" ht="11.25" customHeight="1" x14ac:dyDescent="0.15">
      <c r="A469" s="80" t="str">
        <f>'2.L'!A127</f>
        <v>2.L</v>
      </c>
      <c r="B469" s="76">
        <f>'2.L'!B127</f>
        <v>31104</v>
      </c>
      <c r="C469" s="76">
        <f>'2.L'!C127</f>
        <v>21</v>
      </c>
      <c r="D469" s="76" t="str">
        <f>'2.L'!D127</f>
        <v>sobota</v>
      </c>
      <c r="E469" s="77">
        <f>'2.L'!E127</f>
        <v>44674</v>
      </c>
      <c r="F469" s="78">
        <f>'2.L'!F127</f>
        <v>0.45833333333333331</v>
      </c>
      <c r="G469" s="76" t="str">
        <f>'2.L'!G127</f>
        <v>Jindřichův Hradec</v>
      </c>
      <c r="H469" s="76" t="str">
        <f>'2.L'!H127</f>
        <v>TJ HBC Olymp Jindřichův Hradec</v>
      </c>
      <c r="I469" s="76" t="str">
        <f>'2.L'!I127</f>
        <v>HBC Volary Flames</v>
      </c>
      <c r="J469" s="75">
        <f>'2.L'!J127</f>
        <v>0</v>
      </c>
      <c r="K469" s="7"/>
    </row>
    <row r="470" spans="1:11" ht="11.25" customHeight="1" x14ac:dyDescent="0.15">
      <c r="A470" s="74" t="str">
        <f>LSŽ!A118</f>
        <v>LSŽ</v>
      </c>
      <c r="B470" s="76">
        <f>LSŽ!B118</f>
        <v>46096</v>
      </c>
      <c r="C470" s="76">
        <f>LSŽ!C118</f>
        <v>20</v>
      </c>
      <c r="D470" s="76" t="str">
        <f>LSŽ!D118</f>
        <v>Sobota</v>
      </c>
      <c r="E470" s="77">
        <f>LSŽ!E118</f>
        <v>44674</v>
      </c>
      <c r="F470" s="78">
        <f>LSŽ!F118</f>
        <v>0.45833333333333331</v>
      </c>
      <c r="G470" s="76" t="str">
        <f>LSŽ!G118</f>
        <v>Plzeň - hala</v>
      </c>
      <c r="H470" s="76" t="str">
        <f>LSŽ!H118</f>
        <v>HBC Plzeň</v>
      </c>
      <c r="I470" s="76" t="str">
        <f>LSŽ!I118</f>
        <v>SK INTER Blovice</v>
      </c>
      <c r="J470" s="75">
        <f>LSŽ!J118</f>
        <v>0</v>
      </c>
      <c r="K470" s="7"/>
    </row>
    <row r="471" spans="1:11" ht="11.25" customHeight="1" x14ac:dyDescent="0.15">
      <c r="A471" s="110" t="str">
        <f>'Ostatní soutěže'!A184</f>
        <v>ELD - div.Z</v>
      </c>
      <c r="B471" s="76">
        <f>'Ostatní soutěže'!B184</f>
        <v>5070</v>
      </c>
      <c r="C471" s="76">
        <f>'Ostatní soutěže'!C184</f>
        <v>14</v>
      </c>
      <c r="D471" s="76" t="str">
        <f>'Ostatní soutěže'!D184</f>
        <v>sobota</v>
      </c>
      <c r="E471" s="77">
        <f>'Ostatní soutěže'!E184</f>
        <v>44674</v>
      </c>
      <c r="F471" s="78">
        <f>'Ostatní soutěže'!F184</f>
        <v>0.58333333333333337</v>
      </c>
      <c r="G471" s="76" t="str">
        <f>'Ostatní soutěže'!G184</f>
        <v>Suchdol nad Lužnicí</v>
      </c>
      <c r="H471" s="76" t="str">
        <f>'Ostatní soutěže'!H184</f>
        <v>SK Suchdol nad Lužnicí</v>
      </c>
      <c r="I471" s="76" t="str">
        <f>'Ostatní soutěže'!I184</f>
        <v>HBC Plzeň</v>
      </c>
      <c r="J471" s="75">
        <f>'Ostatní soutěže'!J184</f>
        <v>0</v>
      </c>
      <c r="K471" s="7"/>
    </row>
    <row r="472" spans="1:11" ht="11.25" customHeight="1" x14ac:dyDescent="0.15">
      <c r="A472" s="80" t="str">
        <f>'2.L'!A126</f>
        <v>2.L</v>
      </c>
      <c r="B472" s="76">
        <f>'2.L'!B126</f>
        <v>31103</v>
      </c>
      <c r="C472" s="76">
        <f>'2.L'!C126</f>
        <v>21</v>
      </c>
      <c r="D472" s="76" t="str">
        <f>'2.L'!D126</f>
        <v>sobota</v>
      </c>
      <c r="E472" s="77">
        <f>'2.L'!E126</f>
        <v>44674</v>
      </c>
      <c r="F472" s="78">
        <f>'2.L'!F126</f>
        <v>0.58333333333333337</v>
      </c>
      <c r="G472" s="76" t="str">
        <f>'2.L'!G126</f>
        <v>Nová Včelnice</v>
      </c>
      <c r="H472" s="76" t="str">
        <f>'2.L'!H126</f>
        <v>TJ HC Dranreb Nová Včelnice</v>
      </c>
      <c r="I472" s="76" t="str">
        <f>'2.L'!I126</f>
        <v>HBC Prachatice B</v>
      </c>
      <c r="J472" s="75">
        <f>'2.L'!J126</f>
        <v>0</v>
      </c>
      <c r="K472" s="7"/>
    </row>
    <row r="473" spans="1:11" ht="11.25" customHeight="1" x14ac:dyDescent="0.15">
      <c r="A473" s="80" t="str">
        <f>'2.L'!A128</f>
        <v>2.L</v>
      </c>
      <c r="B473" s="76">
        <f>'2.L'!B128</f>
        <v>31105</v>
      </c>
      <c r="C473" s="76">
        <f>'2.L'!C128</f>
        <v>21</v>
      </c>
      <c r="D473" s="76" t="str">
        <f>'2.L'!D128</f>
        <v>sobota</v>
      </c>
      <c r="E473" s="77">
        <f>'2.L'!E128</f>
        <v>44674</v>
      </c>
      <c r="F473" s="78">
        <f>'2.L'!F128</f>
        <v>0.58333333333333337</v>
      </c>
      <c r="G473" s="76" t="str">
        <f>'2.L'!G128</f>
        <v>Pedagog ČB</v>
      </c>
      <c r="H473" s="76" t="str">
        <f>'2.L'!H128</f>
        <v>SK HC Rosa České Budějovice</v>
      </c>
      <c r="I473" s="76" t="str">
        <f>'2.L'!I128</f>
        <v>HBC Vikings České Budějovice</v>
      </c>
      <c r="J473" s="75">
        <f>'2.L'!J128</f>
        <v>0</v>
      </c>
      <c r="K473" s="7"/>
    </row>
    <row r="474" spans="1:11" ht="11.25" customHeight="1" x14ac:dyDescent="0.15">
      <c r="A474" s="120" t="str">
        <f>'PP a MP'!A28</f>
        <v>PP</v>
      </c>
      <c r="B474" s="2" t="str">
        <f>'PP a MP'!B28</f>
        <v/>
      </c>
      <c r="C474" s="2">
        <f>'PP a MP'!C28</f>
        <v>8</v>
      </c>
      <c r="D474" s="2" t="str">
        <f>'PP a MP'!D28</f>
        <v>neděle</v>
      </c>
      <c r="E474" s="5">
        <f>'PP a MP'!E28</f>
        <v>44675</v>
      </c>
      <c r="F474" s="6">
        <f>'PP a MP'!F28</f>
        <v>0</v>
      </c>
      <c r="G474" s="2" t="str">
        <f>'PP a MP'!G28</f>
        <v>Pedagog ČB</v>
      </c>
      <c r="H474" s="2" t="str">
        <f>'PP a MP'!H28</f>
        <v>turnaj Přeboru PŘÍPRAVEK</v>
      </c>
      <c r="I474" s="2">
        <f>'PP a MP'!I28</f>
        <v>0</v>
      </c>
      <c r="J474" s="7" t="str">
        <f>'PP a MP'!J28</f>
        <v>čas bude upúřesněn</v>
      </c>
      <c r="K474" s="7"/>
    </row>
    <row r="475" spans="1:11" ht="11.25" customHeight="1" x14ac:dyDescent="0.15">
      <c r="A475" s="121" t="str">
        <f>'PP a MP'!A29</f>
        <v>MP</v>
      </c>
      <c r="B475" s="2" t="str">
        <f>'PP a MP'!B29</f>
        <v/>
      </c>
      <c r="C475" s="2">
        <f>'PP a MP'!C29</f>
        <v>8</v>
      </c>
      <c r="D475" s="2" t="str">
        <f>'PP a MP'!D29</f>
        <v>neděle</v>
      </c>
      <c r="E475" s="5">
        <f>'PP a MP'!E29</f>
        <v>44675</v>
      </c>
      <c r="F475" s="6">
        <f>'PP a MP'!F29</f>
        <v>0</v>
      </c>
      <c r="G475" s="2" t="str">
        <f>'PP a MP'!G29</f>
        <v>Pedagog ČB</v>
      </c>
      <c r="H475" s="2">
        <f>'PP a MP'!H29</f>
        <v>0</v>
      </c>
      <c r="I475" s="2" t="str">
        <f>'PP a MP'!I29</f>
        <v>turnaj Přeboru MINIPŘÍPRAVEK</v>
      </c>
      <c r="J475" s="7" t="str">
        <f>'PP a MP'!J29</f>
        <v>čas bude upúřesněn</v>
      </c>
      <c r="K475" s="7"/>
    </row>
    <row r="476" spans="1:11" ht="11.25" customHeight="1" x14ac:dyDescent="0.15">
      <c r="A476" s="80" t="str">
        <f>'2.L'!A124</f>
        <v>2.L</v>
      </c>
      <c r="B476" s="76">
        <f>'2.L'!B124</f>
        <v>31101</v>
      </c>
      <c r="C476" s="76">
        <f>'2.L'!C124</f>
        <v>21</v>
      </c>
      <c r="D476" s="76" t="str">
        <f>'2.L'!D124</f>
        <v>neděle</v>
      </c>
      <c r="E476" s="77">
        <f>'2.L'!E124</f>
        <v>44675</v>
      </c>
      <c r="F476" s="78">
        <f>'2.L'!F124</f>
        <v>0.41666666666666669</v>
      </c>
      <c r="G476" s="76" t="str">
        <f>'2.L'!G124</f>
        <v>Zliv</v>
      </c>
      <c r="H476" s="76" t="str">
        <f>'2.L'!H124</f>
        <v>HbC Zliv</v>
      </c>
      <c r="I476" s="76" t="str">
        <f>'2.L'!I124</f>
        <v>SK Tábor</v>
      </c>
      <c r="J476" s="75">
        <f>'2.L'!J124</f>
        <v>0</v>
      </c>
      <c r="K476" s="7"/>
    </row>
    <row r="477" spans="1:11" ht="11.25" customHeight="1" x14ac:dyDescent="0.15">
      <c r="A477" s="74" t="str">
        <f>LSŽ!A117</f>
        <v>LSŽ</v>
      </c>
      <c r="B477" s="76">
        <f>LSŽ!B117</f>
        <v>46095</v>
      </c>
      <c r="C477" s="76">
        <f>LSŽ!C117</f>
        <v>20</v>
      </c>
      <c r="D477" s="76" t="str">
        <f>LSŽ!D117</f>
        <v>Neděle</v>
      </c>
      <c r="E477" s="77">
        <f>LSŽ!E117</f>
        <v>44675</v>
      </c>
      <c r="F477" s="78">
        <f>LSŽ!F117</f>
        <v>0.41666666666666669</v>
      </c>
      <c r="G477" s="76" t="str">
        <f>LSŽ!G117</f>
        <v>Blatná</v>
      </c>
      <c r="H477" s="76" t="str">
        <f>LSŽ!H117</f>
        <v>TJ Blatná Datels</v>
      </c>
      <c r="I477" s="76" t="str">
        <f>LSŽ!I117</f>
        <v>TJ Snack Dobřany</v>
      </c>
      <c r="J477" s="75">
        <f>LSŽ!J117</f>
        <v>0</v>
      </c>
      <c r="K477" s="7"/>
    </row>
    <row r="478" spans="1:11" ht="11.25" customHeight="1" x14ac:dyDescent="0.15">
      <c r="A478" s="74" t="str">
        <f>LSŽ!A120</f>
        <v>LSŽ</v>
      </c>
      <c r="B478" s="76">
        <f>LSŽ!B120</f>
        <v>46098</v>
      </c>
      <c r="C478" s="76">
        <f>LSŽ!C120</f>
        <v>20</v>
      </c>
      <c r="D478" s="76" t="str">
        <f>LSŽ!D120</f>
        <v>Neděle</v>
      </c>
      <c r="E478" s="77">
        <f>LSŽ!E120</f>
        <v>44675</v>
      </c>
      <c r="F478" s="78">
        <f>LSŽ!F120</f>
        <v>0.41666666666666669</v>
      </c>
      <c r="G478" s="76" t="str">
        <f>LSŽ!G120</f>
        <v>Prachatice</v>
      </c>
      <c r="H478" s="76" t="str">
        <f>LSŽ!H120</f>
        <v>HBC Prachatice</v>
      </c>
      <c r="I478" s="76" t="str">
        <f>LSŽ!I120</f>
        <v>HbC Zliv</v>
      </c>
      <c r="J478" s="75">
        <f>LSŽ!J120</f>
        <v>0</v>
      </c>
      <c r="K478" s="7"/>
    </row>
    <row r="479" spans="1:11" ht="11.25" customHeight="1" x14ac:dyDescent="0.15">
      <c r="A479" s="74" t="str">
        <f>LSŽ!A119</f>
        <v>LSŽ</v>
      </c>
      <c r="B479" s="76">
        <f>LSŽ!B119</f>
        <v>46097</v>
      </c>
      <c r="C479" s="76">
        <f>LSŽ!C119</f>
        <v>20</v>
      </c>
      <c r="D479" s="76" t="str">
        <f>LSŽ!D119</f>
        <v>Neděle</v>
      </c>
      <c r="E479" s="77">
        <f>LSŽ!E119</f>
        <v>44675</v>
      </c>
      <c r="F479" s="78">
        <f>LSŽ!F119</f>
        <v>0.45833333333333331</v>
      </c>
      <c r="G479" s="76" t="str">
        <f>LSŽ!G119</f>
        <v>Jindřichův Hradec</v>
      </c>
      <c r="H479" s="76" t="str">
        <f>LSŽ!H119</f>
        <v>TJ HBC OLYMP Jindřichův Hradec</v>
      </c>
      <c r="I479" s="76" t="str">
        <f>LSŽ!I119</f>
        <v>SK Pedagog České Budějovice</v>
      </c>
      <c r="J479" s="75">
        <f>LSŽ!J119</f>
        <v>0</v>
      </c>
      <c r="K479" s="7"/>
    </row>
    <row r="480" spans="1:11" ht="11.25" customHeight="1" x14ac:dyDescent="0.15">
      <c r="A480" s="110" t="str">
        <f>'Ostatní soutěže'!A185</f>
        <v>ELD - div.Z</v>
      </c>
      <c r="B480" s="76">
        <f>'Ostatní soutěže'!B185</f>
        <v>5066</v>
      </c>
      <c r="C480" s="76">
        <f>'Ostatní soutěže'!C185</f>
        <v>14</v>
      </c>
      <c r="D480" s="76" t="str">
        <f>'Ostatní soutěže'!D185</f>
        <v>neděle</v>
      </c>
      <c r="E480" s="77">
        <f>'Ostatní soutěže'!E185</f>
        <v>44675</v>
      </c>
      <c r="F480" s="78">
        <f>'Ostatní soutěže'!F185</f>
        <v>0.5</v>
      </c>
      <c r="G480" s="76" t="str">
        <f>'Ostatní soutěže'!G185</f>
        <v>Prachatice</v>
      </c>
      <c r="H480" s="76" t="str">
        <f>'Ostatní soutěže'!H185</f>
        <v>HBC Prachatice</v>
      </c>
      <c r="I480" s="76" t="str">
        <f>'Ostatní soutěže'!I185</f>
        <v>TJ Kovo Praha B</v>
      </c>
      <c r="J480" s="75">
        <f>'Ostatní soutěže'!J185</f>
        <v>0</v>
      </c>
      <c r="K480" s="7"/>
    </row>
    <row r="481" spans="1:11" ht="11.25" customHeight="1" x14ac:dyDescent="0.15">
      <c r="A481" s="80" t="str">
        <f>'2.L'!A125</f>
        <v>2.L</v>
      </c>
      <c r="B481" s="76">
        <f>'2.L'!B125</f>
        <v>31102</v>
      </c>
      <c r="C481" s="76">
        <f>'2.L'!C125</f>
        <v>21</v>
      </c>
      <c r="D481" s="76" t="str">
        <f>'2.L'!D125</f>
        <v>neděle</v>
      </c>
      <c r="E481" s="77">
        <f>'2.L'!E125</f>
        <v>44675</v>
      </c>
      <c r="F481" s="78">
        <f>'2.L'!F125</f>
        <v>0.54166666666666663</v>
      </c>
      <c r="G481" s="76" t="str">
        <f>'2.L'!G125</f>
        <v>Pluhův Žďár</v>
      </c>
      <c r="H481" s="76" t="str">
        <f>'2.L'!H125</f>
        <v>SK Beer Stars Pluhův Žďár</v>
      </c>
      <c r="I481" s="76" t="str">
        <f>'2.L'!I125</f>
        <v>HC ŠD Písek</v>
      </c>
      <c r="J481" s="75">
        <f>'2.L'!J125</f>
        <v>0</v>
      </c>
      <c r="K481" s="7"/>
    </row>
    <row r="482" spans="1:11" ht="11.25" customHeight="1" x14ac:dyDescent="0.15">
      <c r="A482" s="109" t="str">
        <f>'Ostatní soutěže'!A186</f>
        <v>1.L - div.Z</v>
      </c>
      <c r="B482" s="76">
        <f>'Ostatní soutěže'!B186</f>
        <v>2063</v>
      </c>
      <c r="C482" s="76">
        <f>'Ostatní soutěže'!C186</f>
        <v>21</v>
      </c>
      <c r="D482" s="76" t="str">
        <f>'Ostatní soutěže'!D186</f>
        <v>neděle</v>
      </c>
      <c r="E482" s="77">
        <f>'Ostatní soutěže'!E186</f>
        <v>44675</v>
      </c>
      <c r="F482" s="78">
        <f>'Ostatní soutěže'!F186</f>
        <v>0.625</v>
      </c>
      <c r="G482" s="76" t="str">
        <f>'Ostatní soutěže'!G186</f>
        <v>Suchdol nad Lužnicí</v>
      </c>
      <c r="H482" s="76" t="str">
        <f>'Ostatní soutěže'!H186</f>
        <v>SK Suchdol nad Lužnicí</v>
      </c>
      <c r="I482" s="76" t="str">
        <f>'Ostatní soutěže'!I186</f>
        <v>SK Pedagog České Budějovice</v>
      </c>
      <c r="J482" s="75">
        <f>'Ostatní soutěže'!J186</f>
        <v>0</v>
      </c>
      <c r="K482" s="7"/>
    </row>
    <row r="483" spans="1:11" ht="11.25" customHeight="1" x14ac:dyDescent="0.15">
      <c r="A483" s="80" t="str">
        <f>'2.L'!A130</f>
        <v>2.L</v>
      </c>
      <c r="B483" s="76">
        <f>'2.L'!B130</f>
        <v>31106</v>
      </c>
      <c r="C483" s="76">
        <f>'2.L'!C130</f>
        <v>22</v>
      </c>
      <c r="D483" s="76" t="str">
        <f>'2.L'!D130</f>
        <v>sobota</v>
      </c>
      <c r="E483" s="77">
        <f>'2.L'!E130</f>
        <v>44681</v>
      </c>
      <c r="F483" s="78">
        <f>'2.L'!F130</f>
        <v>0.41666666666666669</v>
      </c>
      <c r="G483" s="76" t="str">
        <f>'2.L'!G130</f>
        <v>Pedagog ČB</v>
      </c>
      <c r="H483" s="76" t="str">
        <f>'2.L'!H130</f>
        <v>HBC Vikings České Budějovice</v>
      </c>
      <c r="I483" s="76" t="str">
        <f>'2.L'!I130</f>
        <v>TJ HBC Olymp Jindřichův Hradec</v>
      </c>
      <c r="J483" s="75">
        <f>'2.L'!J130</f>
        <v>0</v>
      </c>
      <c r="K483" s="7"/>
    </row>
    <row r="484" spans="1:11" ht="11.25" customHeight="1" x14ac:dyDescent="0.15">
      <c r="A484" s="80" t="str">
        <f>'2.L'!A132</f>
        <v>2.L</v>
      </c>
      <c r="B484" s="76">
        <f>'2.L'!B132</f>
        <v>31108</v>
      </c>
      <c r="C484" s="76">
        <f>'2.L'!C132</f>
        <v>22</v>
      </c>
      <c r="D484" s="76" t="str">
        <f>'2.L'!D132</f>
        <v>sobota</v>
      </c>
      <c r="E484" s="77">
        <f>'2.L'!E132</f>
        <v>44681</v>
      </c>
      <c r="F484" s="78">
        <f>'2.L'!F132</f>
        <v>0.41666666666666669</v>
      </c>
      <c r="G484" s="76" t="str">
        <f>'2.L'!G132</f>
        <v>Prachatice</v>
      </c>
      <c r="H484" s="76" t="str">
        <f>'2.L'!H132</f>
        <v>HBC Prachatice B</v>
      </c>
      <c r="I484" s="76" t="str">
        <f>'2.L'!I132</f>
        <v>SK Beer Stars Pluhův Žďár</v>
      </c>
      <c r="J484" s="75">
        <f>'2.L'!J132</f>
        <v>0</v>
      </c>
      <c r="K484" s="7"/>
    </row>
    <row r="485" spans="1:11" ht="11.25" customHeight="1" x14ac:dyDescent="0.15">
      <c r="A485" s="80" t="str">
        <f>'2.L'!A134</f>
        <v>2.L</v>
      </c>
      <c r="B485" s="76">
        <f>'2.L'!B134</f>
        <v>31110</v>
      </c>
      <c r="C485" s="76">
        <f>'2.L'!C134</f>
        <v>22</v>
      </c>
      <c r="D485" s="76" t="str">
        <f>'2.L'!D134</f>
        <v>sobota</v>
      </c>
      <c r="E485" s="77">
        <f>'2.L'!E134</f>
        <v>44681</v>
      </c>
      <c r="F485" s="78">
        <f>'2.L'!F134</f>
        <v>0.41666666666666669</v>
      </c>
      <c r="G485" s="76" t="str">
        <f>'2.L'!G134</f>
        <v>Zliv</v>
      </c>
      <c r="H485" s="76" t="str">
        <f>'2.L'!H134</f>
        <v>HbC Zliv</v>
      </c>
      <c r="I485" s="76" t="str">
        <f>'2.L'!I134</f>
        <v>SK Suchdol nad Lužnicí B</v>
      </c>
      <c r="J485" s="75">
        <f>'2.L'!J134</f>
        <v>0</v>
      </c>
      <c r="K485" s="7"/>
    </row>
    <row r="486" spans="1:11" ht="11.25" customHeight="1" x14ac:dyDescent="0.15">
      <c r="A486" s="74" t="str">
        <f>LSŽ!A122</f>
        <v>LSŽ</v>
      </c>
      <c r="B486" s="76">
        <f>LSŽ!B122</f>
        <v>46099</v>
      </c>
      <c r="C486" s="76">
        <f>LSŽ!C122</f>
        <v>21</v>
      </c>
      <c r="D486" s="76" t="str">
        <f>LSŽ!D122</f>
        <v>Sobota</v>
      </c>
      <c r="E486" s="77">
        <f>LSŽ!E122</f>
        <v>44681</v>
      </c>
      <c r="F486" s="78">
        <f>LSŽ!F122</f>
        <v>0.41666666666666669</v>
      </c>
      <c r="G486" s="76" t="str">
        <f>LSŽ!G122</f>
        <v>Dobřany</v>
      </c>
      <c r="H486" s="76" t="str">
        <f>LSŽ!H122</f>
        <v>TJ Snack Dobřany</v>
      </c>
      <c r="I486" s="76" t="str">
        <f>LSŽ!I122</f>
        <v>HBC Plzeň</v>
      </c>
      <c r="J486" s="75">
        <f>LSŽ!J122</f>
        <v>0</v>
      </c>
      <c r="K486" s="7"/>
    </row>
    <row r="487" spans="1:11" ht="11.25" customHeight="1" x14ac:dyDescent="0.15">
      <c r="A487" s="74" t="str">
        <f>LSŽ!A125</f>
        <v>LSŽ</v>
      </c>
      <c r="B487" s="76">
        <f>LSŽ!B125</f>
        <v>46102</v>
      </c>
      <c r="C487" s="76">
        <f>LSŽ!C125</f>
        <v>21</v>
      </c>
      <c r="D487" s="76" t="str">
        <f>LSŽ!D125</f>
        <v>Sobota</v>
      </c>
      <c r="E487" s="77">
        <f>LSŽ!E125</f>
        <v>44681</v>
      </c>
      <c r="F487" s="78">
        <f>LSŽ!F125</f>
        <v>0.41666666666666669</v>
      </c>
      <c r="G487" s="76" t="str">
        <f>LSŽ!G125</f>
        <v>Suchdol nad Lužnicí</v>
      </c>
      <c r="H487" s="76" t="str">
        <f>LSŽ!H125</f>
        <v>SK Suchdol nad Lužnicí</v>
      </c>
      <c r="I487" s="76" t="str">
        <f>LSŽ!I125</f>
        <v>TJ HBC OLYMP Jindřichův Hradec</v>
      </c>
      <c r="J487" s="75">
        <f>LSŽ!J125</f>
        <v>0</v>
      </c>
      <c r="K487" s="7"/>
    </row>
    <row r="488" spans="1:11" ht="11.25" customHeight="1" x14ac:dyDescent="0.15">
      <c r="A488" s="73" t="str">
        <f>PMŽ!A79</f>
        <v>PMŽ</v>
      </c>
      <c r="B488" s="76">
        <f>PMŽ!B79</f>
        <v>37067</v>
      </c>
      <c r="C488" s="76" t="str">
        <f>PMŽ!C79</f>
        <v>10/19</v>
      </c>
      <c r="D488" s="76" t="str">
        <f>PMŽ!D79</f>
        <v>neděle</v>
      </c>
      <c r="E488" s="77">
        <f>PMŽ!E79</f>
        <v>44682</v>
      </c>
      <c r="F488" s="78">
        <f>PMŽ!F79</f>
        <v>0.375</v>
      </c>
      <c r="G488" s="76" t="str">
        <f>PMŽ!G79</f>
        <v>Pedagog ČB</v>
      </c>
      <c r="H488" s="76" t="str">
        <f>PMŽ!H79</f>
        <v>SK Pedagog České Budějovice</v>
      </c>
      <c r="I488" s="76" t="str">
        <f>PMŽ!I79</f>
        <v>SK Suchdol nad Lužnicí</v>
      </c>
      <c r="J488" s="75">
        <f>PMŽ!J79</f>
        <v>0</v>
      </c>
      <c r="K488" s="7"/>
    </row>
    <row r="489" spans="1:11" ht="11.25" customHeight="1" x14ac:dyDescent="0.15">
      <c r="A489" s="73" t="str">
        <f>PMŽ!A82</f>
        <v>PMŽ</v>
      </c>
      <c r="B489" s="76">
        <f>PMŽ!B82</f>
        <v>37070</v>
      </c>
      <c r="C489" s="76" t="str">
        <f>PMŽ!C82</f>
        <v>10/20</v>
      </c>
      <c r="D489" s="76" t="str">
        <f>PMŽ!D82</f>
        <v>neděle</v>
      </c>
      <c r="E489" s="77">
        <f>PMŽ!E82</f>
        <v>44682</v>
      </c>
      <c r="F489" s="78">
        <f>PMŽ!F82</f>
        <v>0.375</v>
      </c>
      <c r="G489" s="76" t="str">
        <f>PMŽ!G82</f>
        <v>Dobřany</v>
      </c>
      <c r="H489" s="76" t="str">
        <f>PMŽ!H82</f>
        <v>TJ Snack Dobřany</v>
      </c>
      <c r="I489" s="76" t="str">
        <f>PMŽ!I82</f>
        <v>SK INTER Blovice</v>
      </c>
      <c r="J489" s="75">
        <f>PMŽ!J82</f>
        <v>0</v>
      </c>
      <c r="K489" s="7"/>
    </row>
    <row r="490" spans="1:11" ht="11.25" customHeight="1" x14ac:dyDescent="0.15">
      <c r="A490" s="80" t="str">
        <f>'2.L'!A131</f>
        <v>2.L</v>
      </c>
      <c r="B490" s="76">
        <f>'2.L'!B131</f>
        <v>31107</v>
      </c>
      <c r="C490" s="76">
        <f>'2.L'!C131</f>
        <v>22</v>
      </c>
      <c r="D490" s="76" t="str">
        <f>'2.L'!D131</f>
        <v>neděle</v>
      </c>
      <c r="E490" s="77">
        <f>'2.L'!E131</f>
        <v>44682</v>
      </c>
      <c r="F490" s="78">
        <f>'2.L'!F131</f>
        <v>0.41666666666666669</v>
      </c>
      <c r="G490" s="76" t="str">
        <f>'2.L'!G131</f>
        <v>Prachatice</v>
      </c>
      <c r="H490" s="76" t="str">
        <f>'2.L'!H131</f>
        <v>HBC Volary Flames</v>
      </c>
      <c r="I490" s="76" t="str">
        <f>'2.L'!I131</f>
        <v>TJ HC Dranreb Nová Včelnice</v>
      </c>
      <c r="J490" s="75">
        <f>'2.L'!J131</f>
        <v>0</v>
      </c>
      <c r="K490" s="7"/>
    </row>
    <row r="491" spans="1:11" ht="11.25" customHeight="1" x14ac:dyDescent="0.15">
      <c r="A491" s="80" t="str">
        <f>'2.L'!A133</f>
        <v>2.L</v>
      </c>
      <c r="B491" s="76">
        <f>'2.L'!B133</f>
        <v>31109</v>
      </c>
      <c r="C491" s="76">
        <f>'2.L'!C133</f>
        <v>22</v>
      </c>
      <c r="D491" s="76" t="str">
        <f>'2.L'!D133</f>
        <v>neděle</v>
      </c>
      <c r="E491" s="77">
        <f>'2.L'!E133</f>
        <v>44682</v>
      </c>
      <c r="F491" s="78">
        <f>'2.L'!F133</f>
        <v>0.41666666666666669</v>
      </c>
      <c r="G491" s="76" t="str">
        <f>'2.L'!G133</f>
        <v>Písek</v>
      </c>
      <c r="H491" s="76" t="str">
        <f>'2.L'!H133</f>
        <v>HC ŠD Písek</v>
      </c>
      <c r="I491" s="76" t="str">
        <f>'2.L'!I133</f>
        <v>SK Tábor</v>
      </c>
      <c r="J491" s="75">
        <f>'2.L'!J133</f>
        <v>0</v>
      </c>
      <c r="K491" s="7"/>
    </row>
    <row r="492" spans="1:11" ht="11.25" customHeight="1" x14ac:dyDescent="0.15">
      <c r="A492" s="73" t="str">
        <f>PMŽ!A80</f>
        <v>PMŽ</v>
      </c>
      <c r="B492" s="76">
        <f>PMŽ!B80</f>
        <v>37068</v>
      </c>
      <c r="C492" s="76" t="str">
        <f>PMŽ!C80</f>
        <v>10/19</v>
      </c>
      <c r="D492" s="76" t="str">
        <f>PMŽ!D80</f>
        <v>neděle</v>
      </c>
      <c r="E492" s="77">
        <f>PMŽ!E80</f>
        <v>44682</v>
      </c>
      <c r="F492" s="78">
        <f>PMŽ!F80</f>
        <v>0.4375</v>
      </c>
      <c r="G492" s="76" t="str">
        <f>PMŽ!G80</f>
        <v>Pedagog ČB</v>
      </c>
      <c r="H492" s="76" t="str">
        <f>PMŽ!H80</f>
        <v>SK Suchdol nad Lužnicí</v>
      </c>
      <c r="I492" s="76" t="str">
        <f>PMŽ!I80</f>
        <v>HC ŠD Písek</v>
      </c>
      <c r="J492" s="75">
        <f>PMŽ!J80</f>
        <v>0</v>
      </c>
      <c r="K492" s="7"/>
    </row>
    <row r="493" spans="1:11" ht="11.25" customHeight="1" x14ac:dyDescent="0.15">
      <c r="A493" s="73" t="str">
        <f>PMŽ!A83</f>
        <v>PMŽ</v>
      </c>
      <c r="B493" s="76">
        <f>PMŽ!B83</f>
        <v>37071</v>
      </c>
      <c r="C493" s="76" t="str">
        <f>PMŽ!C83</f>
        <v>10/20</v>
      </c>
      <c r="D493" s="76" t="str">
        <f>PMŽ!D83</f>
        <v>neděle</v>
      </c>
      <c r="E493" s="77">
        <f>PMŽ!E83</f>
        <v>44682</v>
      </c>
      <c r="F493" s="78">
        <f>PMŽ!F83</f>
        <v>0.4375</v>
      </c>
      <c r="G493" s="76" t="str">
        <f>PMŽ!G83</f>
        <v>Dobřany</v>
      </c>
      <c r="H493" s="76" t="str">
        <f>PMŽ!H83</f>
        <v>SK INTER Blovice</v>
      </c>
      <c r="I493" s="76" t="str">
        <f>PMŽ!I83</f>
        <v>TJ Blatná Datels</v>
      </c>
      <c r="J493" s="75">
        <f>PMŽ!J83</f>
        <v>0</v>
      </c>
      <c r="K493" s="7"/>
    </row>
    <row r="494" spans="1:11" ht="11.25" customHeight="1" x14ac:dyDescent="0.15">
      <c r="A494" s="74" t="str">
        <f>LSŽ!A123</f>
        <v>LSŽ</v>
      </c>
      <c r="B494" s="76">
        <f>LSŽ!B123</f>
        <v>46100</v>
      </c>
      <c r="C494" s="76">
        <f>LSŽ!C123</f>
        <v>21</v>
      </c>
      <c r="D494" s="76" t="str">
        <f>LSŽ!D123</f>
        <v>Neděle</v>
      </c>
      <c r="E494" s="77">
        <f>LSŽ!E123</f>
        <v>44682</v>
      </c>
      <c r="F494" s="78">
        <f>LSŽ!F123</f>
        <v>0.45833333333333331</v>
      </c>
      <c r="G494" s="76" t="str">
        <f>LSŽ!G123</f>
        <v>Třemošná</v>
      </c>
      <c r="H494" s="76" t="str">
        <f>LSŽ!H123</f>
        <v>TJ Tatran Třemošná</v>
      </c>
      <c r="I494" s="76" t="str">
        <f>LSŽ!I123</f>
        <v>TJ Blatná Datels</v>
      </c>
      <c r="J494" s="75">
        <f>LSŽ!J123</f>
        <v>0</v>
      </c>
      <c r="K494" s="7"/>
    </row>
    <row r="495" spans="1:11" ht="11.25" customHeight="1" x14ac:dyDescent="0.15">
      <c r="A495" s="73" t="str">
        <f>PMŽ!A84</f>
        <v>PMŽ</v>
      </c>
      <c r="B495" s="76">
        <f>PMŽ!B84</f>
        <v>37072</v>
      </c>
      <c r="C495" s="76" t="str">
        <f>PMŽ!C84</f>
        <v>10/20</v>
      </c>
      <c r="D495" s="76" t="str">
        <f>PMŽ!D84</f>
        <v>neděle</v>
      </c>
      <c r="E495" s="77">
        <f>PMŽ!E84</f>
        <v>44682</v>
      </c>
      <c r="F495" s="78">
        <f>PMŽ!F84</f>
        <v>0.5</v>
      </c>
      <c r="G495" s="76" t="str">
        <f>PMŽ!G84</f>
        <v>Dobřany</v>
      </c>
      <c r="H495" s="76" t="str">
        <f>PMŽ!H84</f>
        <v>TJ Snack Dobřany</v>
      </c>
      <c r="I495" s="76" t="str">
        <f>PMŽ!I84</f>
        <v>TJ Blatná Datels</v>
      </c>
      <c r="J495" s="75">
        <f>PMŽ!J84</f>
        <v>0</v>
      </c>
      <c r="K495" s="7"/>
    </row>
    <row r="496" spans="1:11" ht="11.25" customHeight="1" x14ac:dyDescent="0.15">
      <c r="A496" s="74" t="str">
        <f>LSŽ!A124</f>
        <v>LSŽ</v>
      </c>
      <c r="B496" s="76">
        <f>LSŽ!B124</f>
        <v>46101</v>
      </c>
      <c r="C496" s="76">
        <f>LSŽ!C124</f>
        <v>21</v>
      </c>
      <c r="D496" s="76" t="str">
        <f>LSŽ!D124</f>
        <v>Neděle</v>
      </c>
      <c r="E496" s="77">
        <f>LSŽ!E124</f>
        <v>44682</v>
      </c>
      <c r="F496" s="78">
        <f>LSŽ!F124</f>
        <v>0.54166666666666663</v>
      </c>
      <c r="G496" s="76" t="str">
        <f>LSŽ!G124</f>
        <v>Pedagog ČB</v>
      </c>
      <c r="H496" s="76" t="str">
        <f>LSŽ!H124</f>
        <v>SK Pedagog České Budějovice</v>
      </c>
      <c r="I496" s="76" t="str">
        <f>LSŽ!I124</f>
        <v>HBC Prachatice</v>
      </c>
      <c r="J496" s="75" t="str">
        <f>LSŽ!J124</f>
        <v>LK RSHb ČZ - 9-2021-2022</v>
      </c>
      <c r="K496" s="7"/>
    </row>
    <row r="497" spans="1:11" ht="11.25" customHeight="1" x14ac:dyDescent="0.15">
      <c r="A497" s="110" t="str">
        <f>'Ostatní soutěže'!A187</f>
        <v>ELD - div.Z</v>
      </c>
      <c r="B497" s="76">
        <f>'Ostatní soutěže'!B187</f>
        <v>5072</v>
      </c>
      <c r="C497" s="76">
        <f>'Ostatní soutěže'!C187</f>
        <v>15</v>
      </c>
      <c r="D497" s="76" t="str">
        <f>'Ostatní soutěže'!D187</f>
        <v>neděle</v>
      </c>
      <c r="E497" s="77">
        <f>'Ostatní soutěže'!E187</f>
        <v>44682</v>
      </c>
      <c r="F497" s="78">
        <f>'Ostatní soutěže'!F187</f>
        <v>0.58333333333333337</v>
      </c>
      <c r="G497" s="76" t="str">
        <f>'Ostatní soutěže'!G187</f>
        <v>Plzeň - hala</v>
      </c>
      <c r="H497" s="76" t="str">
        <f>'Ostatní soutěže'!H187</f>
        <v>HBC Plzeň</v>
      </c>
      <c r="I497" s="76" t="str">
        <f>'Ostatní soutěže'!I187</f>
        <v>HBC Hostivař</v>
      </c>
      <c r="J497" s="75">
        <f>'Ostatní soutěže'!J187</f>
        <v>0</v>
      </c>
      <c r="K497" s="7"/>
    </row>
    <row r="498" spans="1:11" ht="11.25" customHeight="1" x14ac:dyDescent="0.15">
      <c r="A498" s="110" t="str">
        <f>'Ostatní soutěže'!A188</f>
        <v>ELD - div.Z</v>
      </c>
      <c r="B498" s="76">
        <f>'Ostatní soutěže'!B188</f>
        <v>5071</v>
      </c>
      <c r="C498" s="76">
        <f>'Ostatní soutěže'!C188</f>
        <v>15</v>
      </c>
      <c r="D498" s="76" t="str">
        <f>'Ostatní soutěže'!D188</f>
        <v>neděle</v>
      </c>
      <c r="E498" s="77">
        <f>'Ostatní soutěže'!E188</f>
        <v>44682</v>
      </c>
      <c r="F498" s="78">
        <f>'Ostatní soutěže'!F188</f>
        <v>0.625</v>
      </c>
      <c r="G498" s="76" t="str">
        <f>'Ostatní soutěže'!G188</f>
        <v>Suchdol nad Lužnicí</v>
      </c>
      <c r="H498" s="76" t="str">
        <f>'Ostatní soutěže'!H188</f>
        <v>SK Suchdol nad Lužnicí</v>
      </c>
      <c r="I498" s="76" t="str">
        <f>'Ostatní soutěže'!I188</f>
        <v>HBC Prachatice</v>
      </c>
      <c r="J498" s="75">
        <f>'Ostatní soutěže'!J188</f>
        <v>0</v>
      </c>
      <c r="K498" s="7"/>
    </row>
    <row r="499" spans="1:11" ht="11.25" customHeight="1" x14ac:dyDescent="0.15">
      <c r="A499" s="73" t="str">
        <f>PMŽ!A81</f>
        <v>PMŽ</v>
      </c>
      <c r="B499" s="76">
        <f>PMŽ!B81</f>
        <v>37069</v>
      </c>
      <c r="C499" s="76" t="str">
        <f>PMŽ!C81</f>
        <v>10/19</v>
      </c>
      <c r="D499" s="76" t="str">
        <f>PMŽ!D81</f>
        <v>neděle</v>
      </c>
      <c r="E499" s="77">
        <f>PMŽ!E81</f>
        <v>44682</v>
      </c>
      <c r="F499" s="78">
        <f>PMŽ!F81</f>
        <v>0.625</v>
      </c>
      <c r="G499" s="76" t="str">
        <f>PMŽ!G81</f>
        <v>Pedagog ČB</v>
      </c>
      <c r="H499" s="76" t="str">
        <f>PMŽ!H81</f>
        <v>SK Pedagog České Budějovice</v>
      </c>
      <c r="I499" s="76" t="str">
        <f>PMŽ!I81</f>
        <v>HC ŠD Písek</v>
      </c>
      <c r="J499" s="75">
        <f>PMŽ!J81</f>
        <v>0</v>
      </c>
      <c r="K499" s="7"/>
    </row>
    <row r="500" spans="1:11" ht="11.25" customHeight="1" x14ac:dyDescent="0.15">
      <c r="A500" s="74" t="str">
        <f>LSŽ!A128</f>
        <v>LSŽ</v>
      </c>
      <c r="B500" s="76">
        <f>LSŽ!B128</f>
        <v>46104</v>
      </c>
      <c r="C500" s="76">
        <f>LSŽ!C128</f>
        <v>22</v>
      </c>
      <c r="D500" s="76" t="str">
        <f>LSŽ!D128</f>
        <v>Sobota</v>
      </c>
      <c r="E500" s="77">
        <f>LSŽ!E128</f>
        <v>44688</v>
      </c>
      <c r="F500" s="78">
        <f>LSŽ!F128</f>
        <v>0.41666666666666669</v>
      </c>
      <c r="G500" s="76" t="str">
        <f>LSŽ!G128</f>
        <v>Blovice</v>
      </c>
      <c r="H500" s="76" t="str">
        <f>LSŽ!H128</f>
        <v>SK INTER Blovice</v>
      </c>
      <c r="I500" s="76" t="str">
        <f>LSŽ!I128</f>
        <v>TJ Snack Dobřany</v>
      </c>
      <c r="J500" s="75">
        <f>LSŽ!J128</f>
        <v>0</v>
      </c>
      <c r="K500" s="7"/>
    </row>
    <row r="501" spans="1:11" ht="11.25" customHeight="1" x14ac:dyDescent="0.15">
      <c r="A501" s="74" t="str">
        <f>LSŽ!A130</f>
        <v>LSŽ</v>
      </c>
      <c r="B501" s="76">
        <f>LSŽ!B130</f>
        <v>46106</v>
      </c>
      <c r="C501" s="76">
        <f>LSŽ!C130</f>
        <v>22</v>
      </c>
      <c r="D501" s="76" t="str">
        <f>LSŽ!D130</f>
        <v>Sobota</v>
      </c>
      <c r="E501" s="77">
        <f>LSŽ!E130</f>
        <v>44688</v>
      </c>
      <c r="F501" s="78">
        <f>LSŽ!F130</f>
        <v>0.41666666666666669</v>
      </c>
      <c r="G501" s="76" t="str">
        <f>LSŽ!G130</f>
        <v>Zliv</v>
      </c>
      <c r="H501" s="76" t="str">
        <f>LSŽ!H130</f>
        <v>HbC Zliv</v>
      </c>
      <c r="I501" s="76" t="str">
        <f>LSŽ!I130</f>
        <v>SK Pedagog České Budějovice</v>
      </c>
      <c r="J501" s="75">
        <f>LSŽ!J130</f>
        <v>0</v>
      </c>
      <c r="K501" s="7"/>
    </row>
    <row r="502" spans="1:11" ht="11.25" customHeight="1" x14ac:dyDescent="0.15">
      <c r="A502" s="122" t="str">
        <f>'PP a MP'!A31</f>
        <v>MP</v>
      </c>
      <c r="B502" s="2" t="str">
        <f>'PP a MP'!B31</f>
        <v/>
      </c>
      <c r="C502" s="2" t="str">
        <f>'PP a MP'!C31</f>
        <v>SP2</v>
      </c>
      <c r="D502" s="2" t="str">
        <f>'PP a MP'!D31</f>
        <v>sobota</v>
      </c>
      <c r="E502" s="5">
        <f>'PP a MP'!E31</f>
        <v>44688</v>
      </c>
      <c r="F502" s="6">
        <f>'PP a MP'!F31</f>
        <v>0.41666666666666669</v>
      </c>
      <c r="G502" s="2" t="str">
        <f>'PP a MP'!G31</f>
        <v>Písek</v>
      </c>
      <c r="H502" s="2" t="str">
        <f>'PP a MP'!H31</f>
        <v>Společný turnaj týmů ČJ a ČZ</v>
      </c>
      <c r="I502" s="123" t="str">
        <f>'PP a MP'!I31</f>
        <v>kategorie MINIPŘÍPRAVKA</v>
      </c>
      <c r="J502" s="7">
        <f>'PP a MP'!J31</f>
        <v>0</v>
      </c>
      <c r="K502" s="7"/>
    </row>
    <row r="503" spans="1:11" ht="11.25" customHeight="1" x14ac:dyDescent="0.15">
      <c r="A503" s="122" t="str">
        <f>'PP a MP'!A32</f>
        <v>PP</v>
      </c>
      <c r="B503" s="2" t="str">
        <f>'PP a MP'!B32</f>
        <v/>
      </c>
      <c r="C503" s="2" t="str">
        <f>'PP a MP'!C32</f>
        <v>SP2</v>
      </c>
      <c r="D503" s="2" t="str">
        <f>'PP a MP'!D32</f>
        <v>neděle</v>
      </c>
      <c r="E503" s="5">
        <f>'PP a MP'!E32</f>
        <v>44688</v>
      </c>
      <c r="F503" s="6">
        <f>'PP a MP'!F32</f>
        <v>0.41666666666666669</v>
      </c>
      <c r="G503" s="2" t="str">
        <f>'PP a MP'!G32</f>
        <v>Blatná</v>
      </c>
      <c r="H503" s="2" t="str">
        <f>'PP a MP'!H32</f>
        <v>Společný turnaj týmů ČJ a ČZ</v>
      </c>
      <c r="I503" s="123" t="str">
        <f>'PP a MP'!I32</f>
        <v>kategorie PŘÍPRAVKA</v>
      </c>
      <c r="J503" s="7">
        <f>'PP a MP'!J32</f>
        <v>0</v>
      </c>
      <c r="K503" s="7"/>
    </row>
    <row r="504" spans="1:11" ht="11.25" customHeight="1" x14ac:dyDescent="0.15">
      <c r="A504" s="74" t="str">
        <f>LSŽ!A127</f>
        <v>LSŽ</v>
      </c>
      <c r="B504" s="76">
        <f>LSŽ!B127</f>
        <v>46103</v>
      </c>
      <c r="C504" s="76">
        <f>LSŽ!C127</f>
        <v>22</v>
      </c>
      <c r="D504" s="76" t="str">
        <f>LSŽ!D127</f>
        <v>Sobota</v>
      </c>
      <c r="E504" s="77">
        <f>LSŽ!E127</f>
        <v>44688</v>
      </c>
      <c r="F504" s="78">
        <f>LSŽ!F127</f>
        <v>0.45833333333333331</v>
      </c>
      <c r="G504" s="76" t="str">
        <f>LSŽ!G127</f>
        <v>Plzeň - hala</v>
      </c>
      <c r="H504" s="76" t="str">
        <f>LSŽ!H127</f>
        <v>HBC Plzeň</v>
      </c>
      <c r="I504" s="76" t="str">
        <f>LSŽ!I127</f>
        <v>TJ Tatran Třemošná</v>
      </c>
      <c r="J504" s="75">
        <f>LSŽ!J127</f>
        <v>0</v>
      </c>
      <c r="K504" s="7"/>
    </row>
    <row r="505" spans="1:11" ht="11.25" customHeight="1" x14ac:dyDescent="0.15">
      <c r="A505" s="80" t="str">
        <f>'2.L'!A137</f>
        <v>2.L</v>
      </c>
      <c r="B505" s="76">
        <f>'2.L'!B137</f>
        <v>31112</v>
      </c>
      <c r="C505" s="76" t="str">
        <f>'2.L'!C137</f>
        <v>ČF1</v>
      </c>
      <c r="D505" s="76" t="str">
        <f>'2.L'!D137</f>
        <v>sobota</v>
      </c>
      <c r="E505" s="77">
        <f>'2.L'!E137</f>
        <v>44688</v>
      </c>
      <c r="F505" s="78" t="str">
        <f>'2.L'!F137</f>
        <v/>
      </c>
      <c r="G505" s="76" t="str">
        <f>'2.L'!G137</f>
        <v/>
      </c>
      <c r="H505" s="76" t="str">
        <f>'2.L'!H137</f>
        <v>5 tým po ZČ</v>
      </c>
      <c r="I505" s="76" t="str">
        <f>'2.L'!I137</f>
        <v>4 tým po ZČ</v>
      </c>
      <c r="J505" s="75">
        <f>'2.L'!J137</f>
        <v>0</v>
      </c>
      <c r="K505" s="7"/>
    </row>
    <row r="506" spans="1:11" ht="11.25" customHeight="1" x14ac:dyDescent="0.15">
      <c r="A506" s="80" t="str">
        <f>'2.L'!A136</f>
        <v>2.L</v>
      </c>
      <c r="B506" s="76">
        <f>'2.L'!B136</f>
        <v>31111</v>
      </c>
      <c r="C506" s="76" t="str">
        <f>'2.L'!C136</f>
        <v>ČF1</v>
      </c>
      <c r="D506" s="76" t="str">
        <f>'2.L'!D136</f>
        <v>sobota</v>
      </c>
      <c r="E506" s="77">
        <f>'2.L'!E136</f>
        <v>44688</v>
      </c>
      <c r="F506" s="78" t="str">
        <f>'2.L'!F136</f>
        <v/>
      </c>
      <c r="G506" s="76" t="str">
        <f>'2.L'!G136</f>
        <v/>
      </c>
      <c r="H506" s="76" t="str">
        <f>'2.L'!H136</f>
        <v>6 tým po ZČ</v>
      </c>
      <c r="I506" s="76" t="str">
        <f>'2.L'!I136</f>
        <v>3 tým po ZČ</v>
      </c>
      <c r="J506" s="75">
        <f>'2.L'!J136</f>
        <v>0</v>
      </c>
      <c r="K506" s="7"/>
    </row>
    <row r="507" spans="1:11" ht="11.25" customHeight="1" x14ac:dyDescent="0.15">
      <c r="A507" s="74" t="str">
        <f>LSŽ!A129</f>
        <v>LSŽ</v>
      </c>
      <c r="B507" s="76">
        <f>LSŽ!B129</f>
        <v>46105</v>
      </c>
      <c r="C507" s="76">
        <f>LSŽ!C129</f>
        <v>22</v>
      </c>
      <c r="D507" s="76" t="str">
        <f>LSŽ!D129</f>
        <v>Neděle</v>
      </c>
      <c r="E507" s="77">
        <f>LSŽ!E129</f>
        <v>44689</v>
      </c>
      <c r="F507" s="78">
        <f>LSŽ!F129</f>
        <v>0.41666666666666669</v>
      </c>
      <c r="G507" s="76" t="str">
        <f>LSŽ!G129</f>
        <v>Prachatice</v>
      </c>
      <c r="H507" s="76" t="str">
        <f>LSŽ!H129</f>
        <v>HBC Prachatice</v>
      </c>
      <c r="I507" s="76" t="str">
        <f>LSŽ!I129</f>
        <v>SK Suchdol nad Lužnicí</v>
      </c>
      <c r="J507" s="75">
        <f>LSŽ!J129</f>
        <v>0</v>
      </c>
      <c r="K507" s="7"/>
    </row>
    <row r="508" spans="1:11" ht="11.25" customHeight="1" x14ac:dyDescent="0.15">
      <c r="A508" s="110" t="str">
        <f>'Ostatní soutěže'!A189</f>
        <v>ELD - div.Z</v>
      </c>
      <c r="B508" s="76">
        <f>'Ostatní soutěže'!B189</f>
        <v>5076</v>
      </c>
      <c r="C508" s="76">
        <f>'Ostatní soutěže'!C189</f>
        <v>16</v>
      </c>
      <c r="D508" s="76" t="str">
        <f>'Ostatní soutěže'!D189</f>
        <v>neděle</v>
      </c>
      <c r="E508" s="77">
        <f>'Ostatní soutěže'!E189</f>
        <v>44689</v>
      </c>
      <c r="F508" s="78">
        <f>'Ostatní soutěže'!F189</f>
        <v>0.5</v>
      </c>
      <c r="G508" s="76" t="str">
        <f>'Ostatní soutěže'!G189</f>
        <v>Prachatice</v>
      </c>
      <c r="H508" s="76" t="str">
        <f>'Ostatní soutěže'!H189</f>
        <v>HBC Prachatice</v>
      </c>
      <c r="I508" s="76" t="str">
        <f>'Ostatní soutěže'!I189</f>
        <v>HC Kert Park Praha</v>
      </c>
      <c r="J508" s="75">
        <f>'Ostatní soutěže'!J189</f>
        <v>0</v>
      </c>
      <c r="K508" s="7"/>
    </row>
    <row r="509" spans="1:11" ht="11.25" customHeight="1" x14ac:dyDescent="0.15">
      <c r="A509" s="80" t="str">
        <f>'2.L'!A138</f>
        <v>2.L</v>
      </c>
      <c r="B509" s="76">
        <f>'2.L'!B138</f>
        <v>31113</v>
      </c>
      <c r="C509" s="76" t="str">
        <f>'2.L'!C138</f>
        <v>mČF1</v>
      </c>
      <c r="D509" s="76" t="str">
        <f>'2.L'!D138</f>
        <v>sobota</v>
      </c>
      <c r="E509" s="77">
        <f>'2.L'!E138</f>
        <v>44689</v>
      </c>
      <c r="F509" s="78" t="str">
        <f>'2.L'!F138</f>
        <v/>
      </c>
      <c r="G509" s="76" t="str">
        <f>'2.L'!G138</f>
        <v/>
      </c>
      <c r="H509" s="76" t="str">
        <f>'2.L'!H138</f>
        <v>12 tým po ZČ</v>
      </c>
      <c r="I509" s="76" t="str">
        <f>'2.L'!I138</f>
        <v>11 tým po ZČ</v>
      </c>
      <c r="J509" s="75">
        <f>'2.L'!J138</f>
        <v>0</v>
      </c>
      <c r="K509" s="7"/>
    </row>
    <row r="510" spans="1:11" ht="11.25" customHeight="1" x14ac:dyDescent="0.15">
      <c r="A510" s="80" t="str">
        <f>'2.L'!A140</f>
        <v>2.L</v>
      </c>
      <c r="B510" s="76">
        <f>'2.L'!B140</f>
        <v>31114</v>
      </c>
      <c r="C510" s="76" t="str">
        <f>'2.L'!C140</f>
        <v>ČF2</v>
      </c>
      <c r="D510" s="76" t="str">
        <f>'2.L'!D140</f>
        <v>neděle</v>
      </c>
      <c r="E510" s="77">
        <f>'2.L'!E140</f>
        <v>44689</v>
      </c>
      <c r="F510" s="78" t="str">
        <f>'2.L'!F140</f>
        <v/>
      </c>
      <c r="G510" s="76" t="str">
        <f>'2.L'!G140</f>
        <v/>
      </c>
      <c r="H510" s="76" t="str">
        <f>'2.L'!H140</f>
        <v>3 tým po ZČ</v>
      </c>
      <c r="I510" s="76" t="str">
        <f>'2.L'!I140</f>
        <v>6 tým po ZČ</v>
      </c>
      <c r="J510" s="75">
        <f>'2.L'!J140</f>
        <v>0</v>
      </c>
      <c r="K510" s="7"/>
    </row>
    <row r="511" spans="1:11" ht="11.25" customHeight="1" x14ac:dyDescent="0.15">
      <c r="A511" s="80" t="str">
        <f>'2.L'!A141</f>
        <v>2.L</v>
      </c>
      <c r="B511" s="76">
        <f>'2.L'!B141</f>
        <v>31115</v>
      </c>
      <c r="C511" s="76" t="str">
        <f>'2.L'!C141</f>
        <v>ČF2</v>
      </c>
      <c r="D511" s="76" t="str">
        <f>'2.L'!D141</f>
        <v>neděle</v>
      </c>
      <c r="E511" s="77">
        <f>'2.L'!E141</f>
        <v>44689</v>
      </c>
      <c r="F511" s="78" t="str">
        <f>'2.L'!F141</f>
        <v/>
      </c>
      <c r="G511" s="76" t="str">
        <f>'2.L'!G141</f>
        <v/>
      </c>
      <c r="H511" s="76" t="str">
        <f>'2.L'!H141</f>
        <v>4 tým po ZČ</v>
      </c>
      <c r="I511" s="76" t="str">
        <f>'2.L'!I141</f>
        <v>5 tým po ZČ</v>
      </c>
      <c r="J511" s="75">
        <f>'2.L'!J141</f>
        <v>0</v>
      </c>
      <c r="K511" s="7"/>
    </row>
    <row r="512" spans="1:11" ht="11.25" customHeight="1" x14ac:dyDescent="0.15">
      <c r="A512" s="80" t="str">
        <f>'2.L'!A142</f>
        <v>2.L</v>
      </c>
      <c r="B512" s="76">
        <f>'2.L'!B142</f>
        <v>31116</v>
      </c>
      <c r="C512" s="76" t="str">
        <f>'2.L'!C142</f>
        <v>mČF2</v>
      </c>
      <c r="D512" s="76" t="str">
        <f>'2.L'!D142</f>
        <v>neděle</v>
      </c>
      <c r="E512" s="77">
        <f>'2.L'!E142</f>
        <v>44689</v>
      </c>
      <c r="F512" s="78" t="str">
        <f>'2.L'!F142</f>
        <v/>
      </c>
      <c r="G512" s="76" t="str">
        <f>'2.L'!G142</f>
        <v/>
      </c>
      <c r="H512" s="76" t="str">
        <f>'2.L'!H142</f>
        <v>11 tým po ZČ</v>
      </c>
      <c r="I512" s="76" t="str">
        <f>'2.L'!I142</f>
        <v>12 tým po ZČ</v>
      </c>
      <c r="J512" s="75">
        <f>'2.L'!J142</f>
        <v>0</v>
      </c>
      <c r="K512" s="7"/>
    </row>
    <row r="513" spans="1:11" ht="11.25" customHeight="1" x14ac:dyDescent="0.15">
      <c r="A513" s="73" t="str">
        <f>PMŽ!A86</f>
        <v>PMŽ</v>
      </c>
      <c r="B513" s="76">
        <f>PMŽ!B86</f>
        <v>37073</v>
      </c>
      <c r="C513" s="76" t="str">
        <f>PMŽ!C86</f>
        <v>11/21</v>
      </c>
      <c r="D513" s="76" t="str">
        <f>PMŽ!D86</f>
        <v>sobota</v>
      </c>
      <c r="E513" s="77">
        <f>PMŽ!E86</f>
        <v>44695</v>
      </c>
      <c r="F513" s="78">
        <f>PMŽ!F86</f>
        <v>0.375</v>
      </c>
      <c r="G513" s="76" t="str">
        <f>PMŽ!G86</f>
        <v>Blovice</v>
      </c>
      <c r="H513" s="76" t="str">
        <f>PMŽ!H86</f>
        <v>SK INTER Blovice</v>
      </c>
      <c r="I513" s="76" t="str">
        <f>PMŽ!I86</f>
        <v>HBC Plzeň</v>
      </c>
      <c r="J513" s="75">
        <f>PMŽ!J86</f>
        <v>0</v>
      </c>
      <c r="K513" s="7"/>
    </row>
    <row r="514" spans="1:11" ht="11.25" customHeight="1" x14ac:dyDescent="0.15">
      <c r="A514" s="73" t="str">
        <f>PMŽ!A89</f>
        <v>PMŽ</v>
      </c>
      <c r="B514" s="76">
        <f>PMŽ!B89</f>
        <v>37076</v>
      </c>
      <c r="C514" s="76" t="str">
        <f>PMŽ!C89</f>
        <v>11/21</v>
      </c>
      <c r="D514" s="76" t="str">
        <f>PMŽ!D89</f>
        <v>sobota</v>
      </c>
      <c r="E514" s="77">
        <f>PMŽ!E89</f>
        <v>44695</v>
      </c>
      <c r="F514" s="78">
        <f>PMŽ!F89</f>
        <v>0.375</v>
      </c>
      <c r="G514" s="76" t="str">
        <f>PMŽ!G89</f>
        <v>Dobřany</v>
      </c>
      <c r="H514" s="76" t="str">
        <f>PMŽ!H89</f>
        <v>TJ Snack Dobřany</v>
      </c>
      <c r="I514" s="76" t="str">
        <f>PMŽ!I89</f>
        <v>TJ Tatran Třemošná</v>
      </c>
      <c r="J514" s="75">
        <f>PMŽ!J89</f>
        <v>0</v>
      </c>
      <c r="K514" s="7"/>
    </row>
    <row r="515" spans="1:11" ht="11.25" customHeight="1" x14ac:dyDescent="0.15">
      <c r="A515" s="112" t="str">
        <f>'Ostatní soutěže'!A190</f>
        <v>Liga žen</v>
      </c>
      <c r="B515" s="76">
        <f>'Ostatní soutěže'!B190</f>
        <v>11061</v>
      </c>
      <c r="C515" s="76">
        <f>'Ostatní soutěže'!C190</f>
        <v>6</v>
      </c>
      <c r="D515" s="76" t="str">
        <f>'Ostatní soutěže'!D190</f>
        <v>sobota</v>
      </c>
      <c r="E515" s="77">
        <f>'Ostatní soutěže'!E190</f>
        <v>44695</v>
      </c>
      <c r="F515" s="78">
        <f>'Ostatní soutěže'!F190</f>
        <v>0.41666666666666669</v>
      </c>
      <c r="G515" s="76" t="str">
        <f>'Ostatní soutěže'!G190</f>
        <v>Prachatice</v>
      </c>
      <c r="H515" s="76" t="str">
        <f>'Ostatní soutěže'!H190</f>
        <v>HBC Prachatice</v>
      </c>
      <c r="I515" s="76" t="str">
        <f>'Ostatní soutěže'!I190</f>
        <v>SK Kelti 2008</v>
      </c>
      <c r="J515" s="75">
        <f>'Ostatní soutěže'!J190</f>
        <v>0</v>
      </c>
      <c r="K515" s="7"/>
    </row>
    <row r="516" spans="1:11" ht="11.25" customHeight="1" x14ac:dyDescent="0.15">
      <c r="A516" s="74" t="str">
        <f>LSŽ!A134</f>
        <v>LSŽ</v>
      </c>
      <c r="B516" s="76">
        <f>LSŽ!B134</f>
        <v>46109</v>
      </c>
      <c r="C516" s="76">
        <f>LSŽ!C134</f>
        <v>23</v>
      </c>
      <c r="D516" s="76" t="str">
        <f>LSŽ!D134</f>
        <v>Sobota</v>
      </c>
      <c r="E516" s="77">
        <f>LSŽ!E134</f>
        <v>44695</v>
      </c>
      <c r="F516" s="78">
        <f>LSŽ!F134</f>
        <v>0.41666666666666669</v>
      </c>
      <c r="G516" s="76" t="str">
        <f>LSŽ!G134</f>
        <v>Suchdol nad Lužnicí</v>
      </c>
      <c r="H516" s="76" t="str">
        <f>LSŽ!H134</f>
        <v>SK Suchdol nad Lužnicí</v>
      </c>
      <c r="I516" s="76" t="str">
        <f>LSŽ!I134</f>
        <v>HbC Zliv</v>
      </c>
      <c r="J516" s="75">
        <f>LSŽ!J134</f>
        <v>0</v>
      </c>
      <c r="K516" s="7"/>
    </row>
    <row r="517" spans="1:11" ht="11.25" customHeight="1" x14ac:dyDescent="0.15">
      <c r="A517" s="112" t="str">
        <f>'Ostatní soutěže'!A191</f>
        <v>Liga žen</v>
      </c>
      <c r="B517" s="76">
        <f>'Ostatní soutěže'!B191</f>
        <v>11062</v>
      </c>
      <c r="C517" s="76">
        <f>'Ostatní soutěže'!C191</f>
        <v>6</v>
      </c>
      <c r="D517" s="76" t="str">
        <f>'Ostatní soutěže'!D191</f>
        <v>sobota</v>
      </c>
      <c r="E517" s="77">
        <f>'Ostatní soutěže'!E191</f>
        <v>44695</v>
      </c>
      <c r="F517" s="78">
        <f>'Ostatní soutěže'!F191</f>
        <v>0.4513888888888889</v>
      </c>
      <c r="G517" s="76" t="str">
        <f>'Ostatní soutěže'!G191</f>
        <v>Prachatice</v>
      </c>
      <c r="H517" s="76" t="str">
        <f>'Ostatní soutěže'!H191</f>
        <v>HbK Kyjov</v>
      </c>
      <c r="I517" s="76" t="str">
        <f>'Ostatní soutěže'!I191</f>
        <v>HBC Pardubice</v>
      </c>
      <c r="J517" s="75">
        <f>'Ostatní soutěže'!J191</f>
        <v>0</v>
      </c>
      <c r="K517" s="7"/>
    </row>
    <row r="518" spans="1:11" ht="11.25" customHeight="1" x14ac:dyDescent="0.15">
      <c r="A518" s="112" t="str">
        <f>'Ostatní soutěže'!A192</f>
        <v>Liga žen</v>
      </c>
      <c r="B518" s="76">
        <f>'Ostatní soutěže'!B192</f>
        <v>11063</v>
      </c>
      <c r="C518" s="76">
        <f>'Ostatní soutěže'!C192</f>
        <v>6</v>
      </c>
      <c r="D518" s="76" t="str">
        <f>'Ostatní soutěže'!D192</f>
        <v>sobota</v>
      </c>
      <c r="E518" s="77">
        <f>'Ostatní soutěže'!E192</f>
        <v>44695</v>
      </c>
      <c r="F518" s="78">
        <f>'Ostatní soutěže'!F192</f>
        <v>0.49305555555555558</v>
      </c>
      <c r="G518" s="76" t="str">
        <f>'Ostatní soutěže'!G192</f>
        <v>Prachatice</v>
      </c>
      <c r="H518" s="76" t="str">
        <f>'Ostatní soutěže'!H192</f>
        <v>HbK Kyjov</v>
      </c>
      <c r="I518" s="76" t="str">
        <f>'Ostatní soutěže'!I192</f>
        <v>HBC Prachatice</v>
      </c>
      <c r="J518" s="75">
        <f>'Ostatní soutěže'!J192</f>
        <v>0</v>
      </c>
      <c r="K518" s="7"/>
    </row>
    <row r="519" spans="1:11" ht="11.25" customHeight="1" x14ac:dyDescent="0.15">
      <c r="A519" s="120" t="str">
        <f>'PP a MP'!A34</f>
        <v>PP</v>
      </c>
      <c r="B519" s="2" t="str">
        <f>'PP a MP'!B34</f>
        <v/>
      </c>
      <c r="C519" s="2">
        <f>'PP a MP'!C34</f>
        <v>9</v>
      </c>
      <c r="D519" s="2" t="str">
        <f>'PP a MP'!D34</f>
        <v>sobota</v>
      </c>
      <c r="E519" s="5">
        <f>'PP a MP'!E34</f>
        <v>44695</v>
      </c>
      <c r="F519" s="6">
        <f>'PP a MP'!F34</f>
        <v>0.5</v>
      </c>
      <c r="G519" s="2" t="str">
        <f>'PP a MP'!G34</f>
        <v>Suchdol nad Lužnicí</v>
      </c>
      <c r="H519" s="2" t="str">
        <f>'PP a MP'!H34</f>
        <v>turnaj Přeboru PŘÍPRAVEK</v>
      </c>
      <c r="I519" s="2">
        <f>'PP a MP'!I34</f>
        <v>0</v>
      </c>
      <c r="J519" s="7">
        <f>'PP a MP'!J34</f>
        <v>0</v>
      </c>
      <c r="K519" s="7"/>
    </row>
    <row r="520" spans="1:11" ht="11.25" customHeight="1" x14ac:dyDescent="0.15">
      <c r="A520" s="121" t="str">
        <f>'PP a MP'!A35</f>
        <v>MP</v>
      </c>
      <c r="B520" s="2" t="str">
        <f>'PP a MP'!B35</f>
        <v/>
      </c>
      <c r="C520" s="2">
        <f>'PP a MP'!C35</f>
        <v>9</v>
      </c>
      <c r="D520" s="2" t="str">
        <f>'PP a MP'!D35</f>
        <v>sobota</v>
      </c>
      <c r="E520" s="5">
        <f>'PP a MP'!E35</f>
        <v>44695</v>
      </c>
      <c r="F520" s="6">
        <f>'PP a MP'!F35</f>
        <v>0.5</v>
      </c>
      <c r="G520" s="2" t="str">
        <f>'PP a MP'!G35</f>
        <v>Suchdol nad Lužnicí</v>
      </c>
      <c r="H520" s="2">
        <f>'PP a MP'!H35</f>
        <v>0</v>
      </c>
      <c r="I520" s="2" t="str">
        <f>'PP a MP'!I35</f>
        <v>turnaj Přeboru MINIPŘÍPRAVEK</v>
      </c>
      <c r="J520" s="7">
        <f>'PP a MP'!J35</f>
        <v>0</v>
      </c>
      <c r="K520" s="7"/>
    </row>
    <row r="521" spans="1:11" ht="11.25" customHeight="1" x14ac:dyDescent="0.15">
      <c r="A521" s="73" t="str">
        <f>PMŽ!A87</f>
        <v>PMŽ</v>
      </c>
      <c r="B521" s="76">
        <f>PMŽ!B87</f>
        <v>37074</v>
      </c>
      <c r="C521" s="76" t="str">
        <f>PMŽ!C87</f>
        <v>11/21</v>
      </c>
      <c r="D521" s="76" t="str">
        <f>PMŽ!D87</f>
        <v>sobota</v>
      </c>
      <c r="E521" s="77">
        <f>PMŽ!E87</f>
        <v>44695</v>
      </c>
      <c r="F521" s="78">
        <f>PMŽ!F87</f>
        <v>0.52083333333333337</v>
      </c>
      <c r="G521" s="76" t="str">
        <f>PMŽ!G87</f>
        <v>Blovice</v>
      </c>
      <c r="H521" s="76" t="str">
        <f>PMŽ!H87</f>
        <v>SK INTER Blovice</v>
      </c>
      <c r="I521" s="76" t="str">
        <f>PMŽ!I87</f>
        <v>TJ Tatran Třemošná</v>
      </c>
      <c r="J521" s="75">
        <f>PMŽ!J87</f>
        <v>0</v>
      </c>
      <c r="K521" s="7"/>
    </row>
    <row r="522" spans="1:11" ht="11.25" customHeight="1" x14ac:dyDescent="0.15">
      <c r="A522" s="73" t="str">
        <f>PMŽ!A88</f>
        <v>PMŽ</v>
      </c>
      <c r="B522" s="76">
        <f>PMŽ!B88</f>
        <v>37075</v>
      </c>
      <c r="C522" s="76" t="str">
        <f>PMŽ!C88</f>
        <v>11/21</v>
      </c>
      <c r="D522" s="76" t="str">
        <f>PMŽ!D88</f>
        <v>sobota</v>
      </c>
      <c r="E522" s="77">
        <f>PMŽ!E88</f>
        <v>44695</v>
      </c>
      <c r="F522" s="78">
        <f>PMŽ!F88</f>
        <v>0.52083333333333337</v>
      </c>
      <c r="G522" s="76" t="str">
        <f>PMŽ!G88</f>
        <v>Dobřany</v>
      </c>
      <c r="H522" s="76" t="str">
        <f>PMŽ!H88</f>
        <v>TJ Snack Dobřany</v>
      </c>
      <c r="I522" s="76" t="str">
        <f>PMŽ!I88</f>
        <v>HBC Plzeň</v>
      </c>
      <c r="J522" s="75">
        <f>PMŽ!J88</f>
        <v>0</v>
      </c>
      <c r="K522" s="7"/>
    </row>
    <row r="523" spans="1:11" ht="11.25" customHeight="1" x14ac:dyDescent="0.15">
      <c r="A523" s="112" t="str">
        <f>'Ostatní soutěže'!A193</f>
        <v>Liga žen</v>
      </c>
      <c r="B523" s="76">
        <f>'Ostatní soutěže'!B193</f>
        <v>11064</v>
      </c>
      <c r="C523" s="76">
        <f>'Ostatní soutěže'!C193</f>
        <v>6</v>
      </c>
      <c r="D523" s="76" t="str">
        <f>'Ostatní soutěže'!D193</f>
        <v>sobota</v>
      </c>
      <c r="E523" s="77">
        <f>'Ostatní soutěže'!E193</f>
        <v>44695</v>
      </c>
      <c r="F523" s="78">
        <f>'Ostatní soutěže'!F193</f>
        <v>0.52777777777777779</v>
      </c>
      <c r="G523" s="76" t="str">
        <f>'Ostatní soutěže'!G193</f>
        <v>Prachatice</v>
      </c>
      <c r="H523" s="76" t="str">
        <f>'Ostatní soutěže'!H193</f>
        <v>SK Kelti 2008</v>
      </c>
      <c r="I523" s="76" t="str">
        <f>'Ostatní soutěže'!I193</f>
        <v>HBC Pardubice</v>
      </c>
      <c r="J523" s="75">
        <f>'Ostatní soutěže'!J193</f>
        <v>0</v>
      </c>
      <c r="K523" s="7"/>
    </row>
    <row r="524" spans="1:11" ht="11.25" customHeight="1" x14ac:dyDescent="0.15">
      <c r="A524" s="112" t="str">
        <f>'Ostatní soutěže'!A194</f>
        <v>Liga žen</v>
      </c>
      <c r="B524" s="76">
        <f>'Ostatní soutěže'!B194</f>
        <v>11065</v>
      </c>
      <c r="C524" s="76">
        <f>'Ostatní soutěže'!C194</f>
        <v>6</v>
      </c>
      <c r="D524" s="76" t="str">
        <f>'Ostatní soutěže'!D194</f>
        <v>sobota</v>
      </c>
      <c r="E524" s="77">
        <f>'Ostatní soutěže'!E194</f>
        <v>44695</v>
      </c>
      <c r="F524" s="78">
        <f>'Ostatní soutěže'!F194</f>
        <v>0.56944444444444442</v>
      </c>
      <c r="G524" s="76" t="str">
        <f>'Ostatní soutěže'!G194</f>
        <v>Prachatice</v>
      </c>
      <c r="H524" s="76" t="str">
        <f>'Ostatní soutěže'!H194</f>
        <v>SK Kelti 2008</v>
      </c>
      <c r="I524" s="76" t="str">
        <f>'Ostatní soutěže'!I194</f>
        <v>HbK Kyjov</v>
      </c>
      <c r="J524" s="75">
        <f>'Ostatní soutěže'!J194</f>
        <v>0</v>
      </c>
      <c r="K524" s="7"/>
    </row>
    <row r="525" spans="1:11" ht="11.25" customHeight="1" x14ac:dyDescent="0.15">
      <c r="A525" s="112" t="str">
        <f>'Ostatní soutěže'!A195</f>
        <v>Liga žen</v>
      </c>
      <c r="B525" s="76">
        <f>'Ostatní soutěže'!B195</f>
        <v>11066</v>
      </c>
      <c r="C525" s="76">
        <f>'Ostatní soutěže'!C195</f>
        <v>6</v>
      </c>
      <c r="D525" s="76" t="str">
        <f>'Ostatní soutěže'!D195</f>
        <v>sobota</v>
      </c>
      <c r="E525" s="77">
        <f>'Ostatní soutěže'!E195</f>
        <v>44695</v>
      </c>
      <c r="F525" s="78">
        <f>'Ostatní soutěže'!F195</f>
        <v>0.60416666666666663</v>
      </c>
      <c r="G525" s="76" t="str">
        <f>'Ostatní soutěže'!G195</f>
        <v>Prachatice</v>
      </c>
      <c r="H525" s="76" t="str">
        <f>'Ostatní soutěže'!H195</f>
        <v>HBC Pardubice</v>
      </c>
      <c r="I525" s="76" t="str">
        <f>'Ostatní soutěže'!I195</f>
        <v>HBC Prachatice</v>
      </c>
      <c r="J525" s="75">
        <f>'Ostatní soutěže'!J195</f>
        <v>0</v>
      </c>
      <c r="K525" s="7"/>
    </row>
    <row r="526" spans="1:11" ht="11.25" customHeight="1" x14ac:dyDescent="0.15">
      <c r="A526" s="80" t="str">
        <f>'2.L'!A144</f>
        <v>2.L</v>
      </c>
      <c r="B526" s="76">
        <f>'2.L'!B144</f>
        <v>31117</v>
      </c>
      <c r="C526" s="76" t="str">
        <f>'2.L'!C144</f>
        <v>SF1</v>
      </c>
      <c r="D526" s="76" t="str">
        <f>'2.L'!D144</f>
        <v>sobota</v>
      </c>
      <c r="E526" s="77">
        <f>'2.L'!E144</f>
        <v>44695</v>
      </c>
      <c r="F526" s="78" t="str">
        <f>'2.L'!F144</f>
        <v/>
      </c>
      <c r="G526" s="76" t="str">
        <f>'2.L'!G144</f>
        <v/>
      </c>
      <c r="H526" s="76" t="str">
        <f>'2.L'!H144</f>
        <v>1 tým po ZČ</v>
      </c>
      <c r="I526" s="76" t="str">
        <f>'2.L'!I144</f>
        <v>hůře umístěný vítěz ČF po ZČ</v>
      </c>
      <c r="J526" s="75">
        <f>'2.L'!J144</f>
        <v>0</v>
      </c>
      <c r="K526" s="7"/>
    </row>
    <row r="527" spans="1:11" ht="11.25" customHeight="1" x14ac:dyDescent="0.15">
      <c r="A527" s="80" t="str">
        <f>'2.L'!A145</f>
        <v>2.L</v>
      </c>
      <c r="B527" s="76">
        <f>'2.L'!B145</f>
        <v>31118</v>
      </c>
      <c r="C527" s="76" t="str">
        <f>'2.L'!C145</f>
        <v>SF1</v>
      </c>
      <c r="D527" s="76" t="str">
        <f>'2.L'!D145</f>
        <v>sobota</v>
      </c>
      <c r="E527" s="77">
        <f>'2.L'!E145</f>
        <v>44695</v>
      </c>
      <c r="F527" s="78" t="str">
        <f>'2.L'!F145</f>
        <v/>
      </c>
      <c r="G527" s="76" t="str">
        <f>'2.L'!G145</f>
        <v/>
      </c>
      <c r="H527" s="76" t="str">
        <f>'2.L'!H145</f>
        <v>2 tým po ZČ</v>
      </c>
      <c r="I527" s="76" t="str">
        <f>'2.L'!I145</f>
        <v>lépe umístěný vítěz ČF po ZČ</v>
      </c>
      <c r="J527" s="75">
        <f>'2.L'!J145</f>
        <v>0</v>
      </c>
      <c r="K527" s="7"/>
    </row>
    <row r="528" spans="1:11" ht="11.25" customHeight="1" x14ac:dyDescent="0.15">
      <c r="A528" s="80" t="str">
        <f>'2.L'!A146</f>
        <v>2.L</v>
      </c>
      <c r="B528" s="76">
        <f>'2.L'!B146</f>
        <v>31119</v>
      </c>
      <c r="C528" s="76" t="str">
        <f>'2.L'!C146</f>
        <v>O5-1</v>
      </c>
      <c r="D528" s="76" t="str">
        <f>'2.L'!D146</f>
        <v>sobota</v>
      </c>
      <c r="E528" s="77">
        <f>'2.L'!E146</f>
        <v>44695</v>
      </c>
      <c r="F528" s="78" t="str">
        <f>'2.L'!F146</f>
        <v/>
      </c>
      <c r="G528" s="76" t="str">
        <f>'2.L'!G146</f>
        <v/>
      </c>
      <c r="H528" s="76" t="str">
        <f>'2.L'!H146</f>
        <v>hůře umístěný poražený z ČF po ZČ</v>
      </c>
      <c r="I528" s="76" t="str">
        <f>'2.L'!I146</f>
        <v>lépe umístěný poražený z ČF po ZČ</v>
      </c>
      <c r="J528" s="75">
        <f>'2.L'!J146</f>
        <v>0</v>
      </c>
      <c r="K528" s="7"/>
    </row>
    <row r="529" spans="1:11" ht="11.25" customHeight="1" x14ac:dyDescent="0.15">
      <c r="A529" s="80" t="str">
        <f>'2.L'!A147</f>
        <v>2.L</v>
      </c>
      <c r="B529" s="76">
        <f>'2.L'!B147</f>
        <v>31120</v>
      </c>
      <c r="C529" s="76" t="str">
        <f>'2.L'!C147</f>
        <v>mSF1</v>
      </c>
      <c r="D529" s="76" t="str">
        <f>'2.L'!D147</f>
        <v>sobota</v>
      </c>
      <c r="E529" s="77">
        <f>'2.L'!E147</f>
        <v>44695</v>
      </c>
      <c r="F529" s="78" t="str">
        <f>'2.L'!F147</f>
        <v/>
      </c>
      <c r="G529" s="76" t="str">
        <f>'2.L'!G147</f>
        <v/>
      </c>
      <c r="H529" s="76" t="str">
        <f>'2.L'!H147</f>
        <v>7 tým po ZČ</v>
      </c>
      <c r="I529" s="76" t="str">
        <f>'2.L'!I147</f>
        <v>vítěz mČF</v>
      </c>
      <c r="J529" s="75">
        <f>'2.L'!J147</f>
        <v>0</v>
      </c>
      <c r="K529" s="7"/>
    </row>
    <row r="530" spans="1:11" ht="11.25" customHeight="1" x14ac:dyDescent="0.15">
      <c r="A530" s="80" t="str">
        <f>'2.L'!A148</f>
        <v>2.L</v>
      </c>
      <c r="B530" s="76">
        <f>'2.L'!B148</f>
        <v>31121</v>
      </c>
      <c r="C530" s="76" t="str">
        <f>'2.L'!C148</f>
        <v>mSF1</v>
      </c>
      <c r="D530" s="76" t="str">
        <f>'2.L'!D148</f>
        <v>sobota</v>
      </c>
      <c r="E530" s="77">
        <f>'2.L'!E148</f>
        <v>44695</v>
      </c>
      <c r="F530" s="78" t="str">
        <f>'2.L'!F148</f>
        <v/>
      </c>
      <c r="G530" s="76" t="str">
        <f>'2.L'!G148</f>
        <v/>
      </c>
      <c r="H530" s="76" t="str">
        <f>'2.L'!H148</f>
        <v>8 tým po ZČ</v>
      </c>
      <c r="I530" s="76" t="str">
        <f>'2.L'!I148</f>
        <v>9 tým po ZČ</v>
      </c>
      <c r="J530" s="75">
        <f>'2.L'!J148</f>
        <v>0</v>
      </c>
      <c r="K530" s="7"/>
    </row>
    <row r="531" spans="1:11" ht="11.25" customHeight="1" x14ac:dyDescent="0.15">
      <c r="A531" s="73" t="str">
        <f>PMŽ!A90</f>
        <v>PMŽ</v>
      </c>
      <c r="B531" s="76">
        <f>PMŽ!B90</f>
        <v>37077</v>
      </c>
      <c r="C531" s="76" t="str">
        <f>PMŽ!C90</f>
        <v>11/22</v>
      </c>
      <c r="D531" s="76" t="str">
        <f>PMŽ!D90</f>
        <v>neděle</v>
      </c>
      <c r="E531" s="77">
        <f>PMŽ!E90</f>
        <v>44696</v>
      </c>
      <c r="F531" s="78">
        <f>PMŽ!F90</f>
        <v>0.375</v>
      </c>
      <c r="G531" s="76" t="str">
        <f>PMŽ!G90</f>
        <v>Suchdol nad Lužnicí</v>
      </c>
      <c r="H531" s="76" t="str">
        <f>PMŽ!H90</f>
        <v>SK Suchdol nad Lužnicí</v>
      </c>
      <c r="I531" s="76" t="str">
        <f>PMŽ!I90</f>
        <v>SK Pedagog České Budějovice</v>
      </c>
      <c r="J531" s="75">
        <f>PMŽ!J90</f>
        <v>0</v>
      </c>
      <c r="K531" s="7"/>
    </row>
    <row r="532" spans="1:11" ht="11.25" customHeight="1" x14ac:dyDescent="0.15">
      <c r="A532" s="74" t="str">
        <f>LSŽ!A133</f>
        <v>LSŽ</v>
      </c>
      <c r="B532" s="76">
        <f>LSŽ!B133</f>
        <v>46108</v>
      </c>
      <c r="C532" s="76">
        <f>LSŽ!C133</f>
        <v>23</v>
      </c>
      <c r="D532" s="76" t="str">
        <f>LSŽ!D133</f>
        <v>Neděle</v>
      </c>
      <c r="E532" s="77">
        <f>LSŽ!E133</f>
        <v>44696</v>
      </c>
      <c r="F532" s="78">
        <f>LSŽ!F133</f>
        <v>0.41666666666666669</v>
      </c>
      <c r="G532" s="76" t="str">
        <f>LSŽ!G133</f>
        <v>Blatná</v>
      </c>
      <c r="H532" s="76" t="str">
        <f>LSŽ!H133</f>
        <v>TJ Blatná Datels</v>
      </c>
      <c r="I532" s="76" t="str">
        <f>LSŽ!I133</f>
        <v>HBC Plzeň</v>
      </c>
      <c r="J532" s="75">
        <f>LSŽ!J133</f>
        <v>0</v>
      </c>
      <c r="K532" s="7"/>
    </row>
    <row r="533" spans="1:11" ht="11.25" customHeight="1" x14ac:dyDescent="0.15">
      <c r="A533" s="73" t="str">
        <f>PMŽ!A91</f>
        <v>PMŽ</v>
      </c>
      <c r="B533" s="76">
        <f>PMŽ!B91</f>
        <v>37078</v>
      </c>
      <c r="C533" s="76" t="str">
        <f>PMŽ!C91</f>
        <v>11/22</v>
      </c>
      <c r="D533" s="76" t="str">
        <f>PMŽ!D91</f>
        <v>neděle</v>
      </c>
      <c r="E533" s="77">
        <f>PMŽ!E91</f>
        <v>44696</v>
      </c>
      <c r="F533" s="78">
        <f>PMŽ!F91</f>
        <v>0.4375</v>
      </c>
      <c r="G533" s="76" t="str">
        <f>PMŽ!G91</f>
        <v>Suchdol nad Lužnicí</v>
      </c>
      <c r="H533" s="76" t="str">
        <f>PMŽ!H91</f>
        <v>SK Pedagog České Budějovice</v>
      </c>
      <c r="I533" s="76" t="str">
        <f>PMŽ!I91</f>
        <v>TJ Blatná Datels</v>
      </c>
      <c r="J533" s="75">
        <f>PMŽ!J91</f>
        <v>0</v>
      </c>
      <c r="K533" s="7"/>
    </row>
    <row r="534" spans="1:11" ht="11.25" customHeight="1" x14ac:dyDescent="0.15">
      <c r="A534" s="74" t="str">
        <f>LSŽ!A132</f>
        <v>LSŽ</v>
      </c>
      <c r="B534" s="76">
        <f>LSŽ!B132</f>
        <v>46107</v>
      </c>
      <c r="C534" s="76">
        <f>LSŽ!C132</f>
        <v>23</v>
      </c>
      <c r="D534" s="76" t="str">
        <f>LSŽ!D132</f>
        <v>Neděle</v>
      </c>
      <c r="E534" s="77">
        <f>LSŽ!E132</f>
        <v>44696</v>
      </c>
      <c r="F534" s="78">
        <f>LSŽ!F132</f>
        <v>0.45833333333333331</v>
      </c>
      <c r="G534" s="76" t="str">
        <f>LSŽ!G132</f>
        <v>Třemošná</v>
      </c>
      <c r="H534" s="76" t="str">
        <f>LSŽ!H132</f>
        <v>TJ Tatran Třemošná</v>
      </c>
      <c r="I534" s="76" t="str">
        <f>LSŽ!I132</f>
        <v>SK INTER Blovice</v>
      </c>
      <c r="J534" s="75">
        <f>LSŽ!J132</f>
        <v>0</v>
      </c>
      <c r="K534" s="7"/>
    </row>
    <row r="535" spans="1:11" ht="11.25" customHeight="1" x14ac:dyDescent="0.15">
      <c r="A535" s="74" t="str">
        <f>LSŽ!A135</f>
        <v>LSŽ</v>
      </c>
      <c r="B535" s="76">
        <f>LSŽ!B135</f>
        <v>46110</v>
      </c>
      <c r="C535" s="76">
        <f>LSŽ!C135</f>
        <v>23</v>
      </c>
      <c r="D535" s="76" t="str">
        <f>LSŽ!D135</f>
        <v>Neděle</v>
      </c>
      <c r="E535" s="77">
        <f>LSŽ!E135</f>
        <v>44696</v>
      </c>
      <c r="F535" s="78">
        <f>LSŽ!F135</f>
        <v>0.45833333333333331</v>
      </c>
      <c r="G535" s="76" t="str">
        <f>LSŽ!G135</f>
        <v>Jindřichův Hradec</v>
      </c>
      <c r="H535" s="76" t="str">
        <f>LSŽ!H135</f>
        <v>TJ HBC OLYMP Jindřichův Hradec</v>
      </c>
      <c r="I535" s="76" t="str">
        <f>LSŽ!I135</f>
        <v>HBC Prachatice</v>
      </c>
      <c r="J535" s="75">
        <f>LSŽ!J135</f>
        <v>0</v>
      </c>
      <c r="K535" s="7"/>
    </row>
    <row r="536" spans="1:11" ht="11.25" customHeight="1" x14ac:dyDescent="0.15">
      <c r="A536" s="73" t="str">
        <f>PMŽ!A92</f>
        <v>PMŽ</v>
      </c>
      <c r="B536" s="76">
        <f>PMŽ!B92</f>
        <v>37079</v>
      </c>
      <c r="C536" s="76" t="str">
        <f>PMŽ!C92</f>
        <v>11/22</v>
      </c>
      <c r="D536" s="76" t="str">
        <f>PMŽ!D92</f>
        <v>neděle</v>
      </c>
      <c r="E536" s="77">
        <f>PMŽ!E92</f>
        <v>44696</v>
      </c>
      <c r="F536" s="78">
        <f>PMŽ!F92</f>
        <v>0.5</v>
      </c>
      <c r="G536" s="76" t="str">
        <f>PMŽ!G92</f>
        <v>Suchdol nad Lužnicí</v>
      </c>
      <c r="H536" s="76" t="str">
        <f>PMŽ!H92</f>
        <v>SK Suchdol nad Lužnicí</v>
      </c>
      <c r="I536" s="76" t="str">
        <f>PMŽ!I92</f>
        <v>TJ Blatná Datels</v>
      </c>
      <c r="J536" s="75">
        <f>PMŽ!J92</f>
        <v>0</v>
      </c>
      <c r="K536" s="7"/>
    </row>
    <row r="537" spans="1:11" ht="11.25" customHeight="1" x14ac:dyDescent="0.15">
      <c r="A537" s="80" t="str">
        <f>'2.L'!A153</f>
        <v>2.L</v>
      </c>
      <c r="B537" s="76">
        <f>'2.L'!B153</f>
        <v>31125</v>
      </c>
      <c r="C537" s="76" t="str">
        <f>'2.L'!C153</f>
        <v>mSF2</v>
      </c>
      <c r="D537" s="76" t="str">
        <f>'2.L'!D153</f>
        <v>neděle</v>
      </c>
      <c r="E537" s="77">
        <f>'2.L'!E153</f>
        <v>44696</v>
      </c>
      <c r="F537" s="78" t="str">
        <f>'2.L'!F153</f>
        <v/>
      </c>
      <c r="G537" s="76" t="str">
        <f>'2.L'!G153</f>
        <v/>
      </c>
      <c r="H537" s="76" t="str">
        <f>'2.L'!H153</f>
        <v>7 tým po ZČ</v>
      </c>
      <c r="I537" s="76" t="str">
        <f>'2.L'!I153</f>
        <v>vítěz mČF</v>
      </c>
      <c r="J537" s="75" t="str">
        <f>'2.L'!J153</f>
        <v/>
      </c>
      <c r="K537" s="7"/>
    </row>
    <row r="538" spans="1:11" ht="11.25" customHeight="1" x14ac:dyDescent="0.15">
      <c r="A538" s="80" t="str">
        <f>'2.L'!A150</f>
        <v>2.L</v>
      </c>
      <c r="B538" s="76">
        <f>'2.L'!B150</f>
        <v>31122</v>
      </c>
      <c r="C538" s="76" t="str">
        <f>'2.L'!C150</f>
        <v>SF2</v>
      </c>
      <c r="D538" s="76" t="str">
        <f>'2.L'!D150</f>
        <v>neděle</v>
      </c>
      <c r="E538" s="77">
        <f>'2.L'!E150</f>
        <v>44696</v>
      </c>
      <c r="F538" s="78" t="str">
        <f>'2.L'!F150</f>
        <v/>
      </c>
      <c r="G538" s="76" t="str">
        <f>'2.L'!G150</f>
        <v/>
      </c>
      <c r="H538" s="76" t="str">
        <f>'2.L'!H150</f>
        <v>1 tým po ZČ</v>
      </c>
      <c r="I538" s="76" t="str">
        <f>'2.L'!I150</f>
        <v>hůře umístěný vítěz ČF po ZČ</v>
      </c>
      <c r="J538" s="75" t="str">
        <f>'2.L'!J150</f>
        <v/>
      </c>
      <c r="K538" s="7"/>
    </row>
    <row r="539" spans="1:11" ht="11.25" customHeight="1" x14ac:dyDescent="0.15">
      <c r="A539" s="80" t="str">
        <f>'2.L'!A151</f>
        <v>2.L</v>
      </c>
      <c r="B539" s="76">
        <f>'2.L'!B151</f>
        <v>31123</v>
      </c>
      <c r="C539" s="76" t="str">
        <f>'2.L'!C151</f>
        <v>SF2</v>
      </c>
      <c r="D539" s="76" t="str">
        <f>'2.L'!D151</f>
        <v>neděle</v>
      </c>
      <c r="E539" s="77">
        <f>'2.L'!E151</f>
        <v>44696</v>
      </c>
      <c r="F539" s="78" t="str">
        <f>'2.L'!F151</f>
        <v/>
      </c>
      <c r="G539" s="76" t="str">
        <f>'2.L'!G151</f>
        <v/>
      </c>
      <c r="H539" s="76" t="str">
        <f>'2.L'!H151</f>
        <v>2 tým po ZČ</v>
      </c>
      <c r="I539" s="76" t="str">
        <f>'2.L'!I151</f>
        <v>lépe umístěný vítěz ČF po ZČ</v>
      </c>
      <c r="J539" s="75" t="str">
        <f>'2.L'!J151</f>
        <v/>
      </c>
      <c r="K539" s="7"/>
    </row>
    <row r="540" spans="1:11" ht="11.25" customHeight="1" x14ac:dyDescent="0.15">
      <c r="A540" s="80" t="str">
        <f>'2.L'!A152</f>
        <v>2.L</v>
      </c>
      <c r="B540" s="76">
        <f>'2.L'!B152</f>
        <v>31124</v>
      </c>
      <c r="C540" s="76" t="str">
        <f>'2.L'!C152</f>
        <v>O5-2</v>
      </c>
      <c r="D540" s="76" t="str">
        <f>'2.L'!D152</f>
        <v>neděle</v>
      </c>
      <c r="E540" s="77">
        <f>'2.L'!E152</f>
        <v>44696</v>
      </c>
      <c r="F540" s="78" t="str">
        <f>'2.L'!F152</f>
        <v/>
      </c>
      <c r="G540" s="76" t="str">
        <f>'2.L'!G152</f>
        <v/>
      </c>
      <c r="H540" s="76" t="str">
        <f>'2.L'!H152</f>
        <v>lépe umístěný poražený z ČF po ZČ</v>
      </c>
      <c r="I540" s="76" t="str">
        <f>'2.L'!I152</f>
        <v>hůře umístěný poražený z ČF po ZČ</v>
      </c>
      <c r="J540" s="75">
        <f>'2.L'!J152</f>
        <v>0</v>
      </c>
      <c r="K540" s="7"/>
    </row>
    <row r="541" spans="1:11" ht="11.25" customHeight="1" x14ac:dyDescent="0.15">
      <c r="A541" s="80" t="str">
        <f>'2.L'!A154</f>
        <v>2.L</v>
      </c>
      <c r="B541" s="76">
        <f>'2.L'!B154</f>
        <v>31126</v>
      </c>
      <c r="C541" s="76" t="str">
        <f>'2.L'!C154</f>
        <v>mSF2</v>
      </c>
      <c r="D541" s="76" t="str">
        <f>'2.L'!D154</f>
        <v>neděle</v>
      </c>
      <c r="E541" s="77">
        <f>'2.L'!E154</f>
        <v>44696</v>
      </c>
      <c r="F541" s="78" t="str">
        <f>'2.L'!F154</f>
        <v/>
      </c>
      <c r="G541" s="76" t="str">
        <f>'2.L'!G154</f>
        <v/>
      </c>
      <c r="H541" s="76" t="str">
        <f>'2.L'!H154</f>
        <v>8 tým po ZČ</v>
      </c>
      <c r="I541" s="76" t="str">
        <f>'2.L'!I154</f>
        <v>9 tým po ZČ</v>
      </c>
      <c r="J541" s="75" t="str">
        <f>'2.L'!J154</f>
        <v/>
      </c>
      <c r="K541" s="7"/>
    </row>
    <row r="542" spans="1:11" ht="11.25" customHeight="1" x14ac:dyDescent="0.15">
      <c r="A542" s="80" t="str">
        <f>'2.L'!A156</f>
        <v>2.L</v>
      </c>
      <c r="B542" s="76">
        <f>'2.L'!B156</f>
        <v>31127</v>
      </c>
      <c r="C542" s="76" t="str">
        <f>'2.L'!C156</f>
        <v>SF3</v>
      </c>
      <c r="D542" s="76" t="str">
        <f>'2.L'!D156</f>
        <v>sobota</v>
      </c>
      <c r="E542" s="77">
        <f>'2.L'!E156</f>
        <v>44702</v>
      </c>
      <c r="F542" s="78" t="str">
        <f>'2.L'!F156</f>
        <v/>
      </c>
      <c r="G542" s="76" t="str">
        <f>'2.L'!G156</f>
        <v/>
      </c>
      <c r="H542" s="76" t="str">
        <f>'2.L'!H156</f>
        <v>hůře umístěný vítěz ČF po ZČ</v>
      </c>
      <c r="I542" s="76" t="str">
        <f>'2.L'!I156</f>
        <v>1 tým po ZČ</v>
      </c>
      <c r="J542" s="75">
        <f>'2.L'!J156</f>
        <v>0</v>
      </c>
      <c r="K542" s="7"/>
    </row>
    <row r="543" spans="1:11" ht="11.25" customHeight="1" x14ac:dyDescent="0.15">
      <c r="A543" s="80" t="str">
        <f>'2.L'!A157</f>
        <v>2.L</v>
      </c>
      <c r="B543" s="76">
        <f>'2.L'!B157</f>
        <v>31128</v>
      </c>
      <c r="C543" s="76" t="str">
        <f>'2.L'!C157</f>
        <v>SF3</v>
      </c>
      <c r="D543" s="76" t="str">
        <f>'2.L'!D157</f>
        <v>sobota</v>
      </c>
      <c r="E543" s="77">
        <f>'2.L'!E157</f>
        <v>44702</v>
      </c>
      <c r="F543" s="78" t="str">
        <f>'2.L'!F157</f>
        <v/>
      </c>
      <c r="G543" s="76" t="str">
        <f>'2.L'!G157</f>
        <v/>
      </c>
      <c r="H543" s="76" t="str">
        <f>'2.L'!H157</f>
        <v>lépe umístěný vítěz ČF po ZČ</v>
      </c>
      <c r="I543" s="76" t="str">
        <f>'2.L'!I157</f>
        <v>2 tým po ZČ</v>
      </c>
      <c r="J543" s="75">
        <f>'2.L'!J157</f>
        <v>0</v>
      </c>
      <c r="K543" s="7"/>
    </row>
    <row r="544" spans="1:11" ht="11.25" customHeight="1" x14ac:dyDescent="0.15">
      <c r="A544" s="80" t="str">
        <f>'2.L'!A158</f>
        <v>2.L</v>
      </c>
      <c r="B544" s="76">
        <f>'2.L'!B158</f>
        <v>31129</v>
      </c>
      <c r="C544" s="76" t="str">
        <f>'2.L'!C158</f>
        <v>mSF3</v>
      </c>
      <c r="D544" s="76" t="str">
        <f>'2.L'!D158</f>
        <v>sobota</v>
      </c>
      <c r="E544" s="77">
        <f>'2.L'!E158</f>
        <v>44702</v>
      </c>
      <c r="F544" s="78" t="str">
        <f>'2.L'!F158</f>
        <v/>
      </c>
      <c r="G544" s="76" t="str">
        <f>'2.L'!G158</f>
        <v/>
      </c>
      <c r="H544" s="76" t="str">
        <f>'2.L'!H158</f>
        <v>vítěz mČF</v>
      </c>
      <c r="I544" s="76" t="str">
        <f>'2.L'!I158</f>
        <v>7 tým po ZČ</v>
      </c>
      <c r="J544" s="75">
        <f>'2.L'!J158</f>
        <v>0</v>
      </c>
      <c r="K544" s="7"/>
    </row>
    <row r="545" spans="1:11" ht="11.25" customHeight="1" x14ac:dyDescent="0.15">
      <c r="A545" s="80" t="str">
        <f>'2.L'!A159</f>
        <v>2.L</v>
      </c>
      <c r="B545" s="76">
        <f>'2.L'!B159</f>
        <v>31130</v>
      </c>
      <c r="C545" s="76" t="str">
        <f>'2.L'!C159</f>
        <v>mSF3</v>
      </c>
      <c r="D545" s="76" t="str">
        <f>'2.L'!D159</f>
        <v>sobota</v>
      </c>
      <c r="E545" s="77">
        <f>'2.L'!E159</f>
        <v>44702</v>
      </c>
      <c r="F545" s="78" t="str">
        <f>'2.L'!F159</f>
        <v/>
      </c>
      <c r="G545" s="76" t="str">
        <f>'2.L'!G159</f>
        <v/>
      </c>
      <c r="H545" s="76" t="str">
        <f>'2.L'!H159</f>
        <v>9 tým po ZČ</v>
      </c>
      <c r="I545" s="76" t="str">
        <f>'2.L'!I159</f>
        <v>8 tým po ZČ</v>
      </c>
      <c r="J545" s="75">
        <f>'2.L'!J159</f>
        <v>0</v>
      </c>
      <c r="K545" s="7"/>
    </row>
    <row r="546" spans="1:11" ht="11.25" customHeight="1" x14ac:dyDescent="0.15">
      <c r="A546" s="110" t="str">
        <f>'Ostatní soutěže'!A196</f>
        <v>ELD - div.Z</v>
      </c>
      <c r="B546" s="76">
        <f>'Ostatní soutěže'!B196</f>
        <v>5083</v>
      </c>
      <c r="C546" s="76">
        <f>'Ostatní soutěže'!C196</f>
        <v>17</v>
      </c>
      <c r="D546" s="76" t="str">
        <f>'Ostatní soutěže'!D196</f>
        <v>neděle</v>
      </c>
      <c r="E546" s="77">
        <f>'Ostatní soutěže'!E196</f>
        <v>44703</v>
      </c>
      <c r="F546" s="78">
        <f>'Ostatní soutěže'!F196</f>
        <v>0.58333333333333337</v>
      </c>
      <c r="G546" s="76" t="str">
        <f>'Ostatní soutěže'!G196</f>
        <v>Plzeň - hala</v>
      </c>
      <c r="H546" s="76" t="str">
        <f>'Ostatní soutěže'!H196</f>
        <v>HBC Plzeň</v>
      </c>
      <c r="I546" s="76" t="str">
        <f>'Ostatní soutěže'!I196</f>
        <v>TJ Kovo Praha A</v>
      </c>
      <c r="J546" s="75">
        <f>'Ostatní soutěže'!J196</f>
        <v>0</v>
      </c>
      <c r="K546" s="7"/>
    </row>
    <row r="547" spans="1:11" ht="11.25" customHeight="1" x14ac:dyDescent="0.15">
      <c r="A547" s="110" t="str">
        <f>'Ostatní soutěže'!A197</f>
        <v>ELD - div.Z</v>
      </c>
      <c r="B547" s="76">
        <f>'Ostatní soutěže'!B197</f>
        <v>5082</v>
      </c>
      <c r="C547" s="76">
        <f>'Ostatní soutěže'!C197</f>
        <v>17</v>
      </c>
      <c r="D547" s="76" t="str">
        <f>'Ostatní soutěže'!D197</f>
        <v>neděle</v>
      </c>
      <c r="E547" s="77">
        <f>'Ostatní soutěže'!E197</f>
        <v>44703</v>
      </c>
      <c r="F547" s="78">
        <f>'Ostatní soutěže'!F197</f>
        <v>0.625</v>
      </c>
      <c r="G547" s="76" t="str">
        <f>'Ostatní soutěže'!G197</f>
        <v>Suchdol nad Lužnicí</v>
      </c>
      <c r="H547" s="76" t="str">
        <f>'Ostatní soutěže'!H197</f>
        <v>SK Suchdol nad Lužnicí</v>
      </c>
      <c r="I547" s="76" t="str">
        <f>'Ostatní soutěže'!I197</f>
        <v>SK Rebel Praha</v>
      </c>
      <c r="J547" s="75">
        <f>'Ostatní soutěže'!J197</f>
        <v>0</v>
      </c>
      <c r="K547" s="7"/>
    </row>
    <row r="548" spans="1:11" ht="11.25" customHeight="1" x14ac:dyDescent="0.15">
      <c r="A548" s="80" t="str">
        <f>'2.L'!A161</f>
        <v>2.L</v>
      </c>
      <c r="B548" s="76">
        <f>'2.L'!B161</f>
        <v>31131</v>
      </c>
      <c r="C548" s="76" t="str">
        <f>'2.L'!C161</f>
        <v>SF4</v>
      </c>
      <c r="D548" s="76" t="str">
        <f>'2.L'!D161</f>
        <v>neděle</v>
      </c>
      <c r="E548" s="77">
        <f>'2.L'!E161</f>
        <v>44703</v>
      </c>
      <c r="F548" s="78" t="str">
        <f>'2.L'!F161</f>
        <v/>
      </c>
      <c r="G548" s="76" t="str">
        <f>'2.L'!G161</f>
        <v/>
      </c>
      <c r="H548" s="76" t="str">
        <f>'2.L'!H161</f>
        <v>hůře umístěný vítěz ČF po ZČ</v>
      </c>
      <c r="I548" s="76" t="str">
        <f>'2.L'!I161</f>
        <v>1 tým po ZČ</v>
      </c>
      <c r="J548" s="75">
        <f>'2.L'!J161</f>
        <v>0</v>
      </c>
      <c r="K548" s="7"/>
    </row>
    <row r="549" spans="1:11" ht="11.25" customHeight="1" x14ac:dyDescent="0.15">
      <c r="A549" s="80" t="str">
        <f>'2.L'!A162</f>
        <v>2.L</v>
      </c>
      <c r="B549" s="76">
        <f>'2.L'!B162</f>
        <v>31132</v>
      </c>
      <c r="C549" s="76" t="str">
        <f>'2.L'!C162</f>
        <v>SF4</v>
      </c>
      <c r="D549" s="76" t="str">
        <f>'2.L'!D162</f>
        <v>neděle</v>
      </c>
      <c r="E549" s="77">
        <f>'2.L'!E162</f>
        <v>44703</v>
      </c>
      <c r="F549" s="78" t="str">
        <f>'2.L'!F162</f>
        <v/>
      </c>
      <c r="G549" s="76" t="str">
        <f>'2.L'!G162</f>
        <v/>
      </c>
      <c r="H549" s="76" t="str">
        <f>'2.L'!H162</f>
        <v>lépe umístěný vítěz ČF po ZČ</v>
      </c>
      <c r="I549" s="76" t="str">
        <f>'2.L'!I162</f>
        <v>2 tým po ZČ</v>
      </c>
      <c r="J549" s="75">
        <f>'2.L'!J162</f>
        <v>0</v>
      </c>
      <c r="K549" s="7"/>
    </row>
    <row r="550" spans="1:11" ht="11.25" customHeight="1" x14ac:dyDescent="0.15">
      <c r="A550" s="80" t="str">
        <f>'2.L'!A163</f>
        <v>2.L</v>
      </c>
      <c r="B550" s="76">
        <f>'2.L'!B163</f>
        <v>31133</v>
      </c>
      <c r="C550" s="76" t="str">
        <f>'2.L'!C163</f>
        <v>mSF4</v>
      </c>
      <c r="D550" s="76" t="str">
        <f>'2.L'!D163</f>
        <v>neděle</v>
      </c>
      <c r="E550" s="77">
        <f>'2.L'!E163</f>
        <v>44703</v>
      </c>
      <c r="F550" s="78" t="str">
        <f>'2.L'!F163</f>
        <v/>
      </c>
      <c r="G550" s="76" t="str">
        <f>'2.L'!G163</f>
        <v/>
      </c>
      <c r="H550" s="76" t="str">
        <f>'2.L'!H163</f>
        <v>vítěz mČF</v>
      </c>
      <c r="I550" s="76" t="str">
        <f>'2.L'!I163</f>
        <v>7 tým po ZČ</v>
      </c>
      <c r="J550" s="75">
        <f>'2.L'!J163</f>
        <v>0</v>
      </c>
      <c r="K550" s="7"/>
    </row>
    <row r="551" spans="1:11" ht="11.25" customHeight="1" x14ac:dyDescent="0.15">
      <c r="A551" s="80" t="str">
        <f>'2.L'!A164</f>
        <v>2.L</v>
      </c>
      <c r="B551" s="76">
        <f>'2.L'!B164</f>
        <v>31134</v>
      </c>
      <c r="C551" s="76" t="str">
        <f>'2.L'!C164</f>
        <v>mSF4</v>
      </c>
      <c r="D551" s="76" t="str">
        <f>'2.L'!D164</f>
        <v>neděle</v>
      </c>
      <c r="E551" s="77">
        <f>'2.L'!E164</f>
        <v>44703</v>
      </c>
      <c r="F551" s="78" t="str">
        <f>'2.L'!F164</f>
        <v/>
      </c>
      <c r="G551" s="76" t="str">
        <f>'2.L'!G164</f>
        <v/>
      </c>
      <c r="H551" s="76" t="str">
        <f>'2.L'!H164</f>
        <v>9 tým po ZČ</v>
      </c>
      <c r="I551" s="76" t="str">
        <f>'2.L'!I164</f>
        <v>8 tým po ZČ</v>
      </c>
      <c r="J551" s="75">
        <f>'2.L'!J164</f>
        <v>0</v>
      </c>
      <c r="K551" s="7"/>
    </row>
    <row r="552" spans="1:11" ht="11.25" customHeight="1" x14ac:dyDescent="0.15">
      <c r="A552" s="120" t="str">
        <f>'PP a MP'!A37</f>
        <v>PP</v>
      </c>
      <c r="B552" s="2" t="str">
        <f>'PP a MP'!B37</f>
        <v/>
      </c>
      <c r="C552" s="2">
        <f>'PP a MP'!C37</f>
        <v>10</v>
      </c>
      <c r="D552" s="2" t="str">
        <f>'PP a MP'!D37</f>
        <v>sobota</v>
      </c>
      <c r="E552" s="5">
        <f>'PP a MP'!E37</f>
        <v>44709</v>
      </c>
      <c r="F552" s="6">
        <f>'PP a MP'!F37</f>
        <v>0.41666666666666669</v>
      </c>
      <c r="G552" s="2" t="str">
        <f>'PP a MP'!G37</f>
        <v>Prachatice</v>
      </c>
      <c r="H552" s="2" t="str">
        <f>'PP a MP'!H37</f>
        <v>turnaj Přeboru PŘÍPRAVEK</v>
      </c>
      <c r="I552" s="2">
        <f>'PP a MP'!I37</f>
        <v>0</v>
      </c>
      <c r="J552" s="7">
        <f>'PP a MP'!J37</f>
        <v>0</v>
      </c>
      <c r="K552" s="7"/>
    </row>
    <row r="553" spans="1:11" ht="11.25" customHeight="1" x14ac:dyDescent="0.15">
      <c r="A553" s="121" t="str">
        <f>'PP a MP'!A38</f>
        <v>MP</v>
      </c>
      <c r="B553" s="2" t="str">
        <f>'PP a MP'!B38</f>
        <v/>
      </c>
      <c r="C553" s="2">
        <f>'PP a MP'!C38</f>
        <v>10</v>
      </c>
      <c r="D553" s="2" t="str">
        <f>'PP a MP'!D38</f>
        <v>sobota</v>
      </c>
      <c r="E553" s="5">
        <f>'PP a MP'!E38</f>
        <v>44709</v>
      </c>
      <c r="F553" s="6">
        <f>'PP a MP'!F38</f>
        <v>0.41666666666666669</v>
      </c>
      <c r="G553" s="2" t="str">
        <f>'PP a MP'!G38</f>
        <v>Prachatice</v>
      </c>
      <c r="H553" s="2">
        <f>'PP a MP'!H38</f>
        <v>0</v>
      </c>
      <c r="I553" s="2" t="str">
        <f>'PP a MP'!I38</f>
        <v>turnaj Přeboru MINIPŘÍPRAVEK</v>
      </c>
      <c r="J553" s="7">
        <f>'PP a MP'!J38</f>
        <v>0</v>
      </c>
      <c r="K553" s="7"/>
    </row>
    <row r="554" spans="1:11" ht="11.25" customHeight="1" x14ac:dyDescent="0.15">
      <c r="A554" s="80" t="str">
        <f>'2.L'!A166</f>
        <v>2.L</v>
      </c>
      <c r="B554" s="76">
        <f>'2.L'!B166</f>
        <v>31135</v>
      </c>
      <c r="C554" s="76" t="str">
        <f>'2.L'!C166</f>
        <v>SF5</v>
      </c>
      <c r="D554" s="76" t="str">
        <f>'2.L'!D166</f>
        <v>sobota</v>
      </c>
      <c r="E554" s="77">
        <f>'2.L'!E166</f>
        <v>44709</v>
      </c>
      <c r="F554" s="78" t="str">
        <f>'2.L'!F166</f>
        <v/>
      </c>
      <c r="G554" s="76" t="str">
        <f>'2.L'!G166</f>
        <v/>
      </c>
      <c r="H554" s="76" t="str">
        <f>'2.L'!H166</f>
        <v>hůře umístěný vítěz ČF po ZČ</v>
      </c>
      <c r="I554" s="76" t="str">
        <f>'2.L'!I166</f>
        <v>1 tým po ZČ</v>
      </c>
      <c r="J554" s="75">
        <f>'2.L'!J166</f>
        <v>0</v>
      </c>
      <c r="K554" s="7"/>
    </row>
    <row r="555" spans="1:11" ht="11.25" customHeight="1" x14ac:dyDescent="0.15">
      <c r="A555" s="80" t="str">
        <f>'2.L'!A167</f>
        <v>2.L</v>
      </c>
      <c r="B555" s="76">
        <f>'2.L'!B167</f>
        <v>31136</v>
      </c>
      <c r="C555" s="76" t="str">
        <f>'2.L'!C167</f>
        <v>SF5</v>
      </c>
      <c r="D555" s="76" t="str">
        <f>'2.L'!D167</f>
        <v>sobota</v>
      </c>
      <c r="E555" s="77">
        <f>'2.L'!E167</f>
        <v>44709</v>
      </c>
      <c r="F555" s="78" t="str">
        <f>'2.L'!F167</f>
        <v/>
      </c>
      <c r="G555" s="76" t="str">
        <f>'2.L'!G167</f>
        <v/>
      </c>
      <c r="H555" s="76" t="str">
        <f>'2.L'!H167</f>
        <v>lépe umístěný vítěz ČF po ZČ</v>
      </c>
      <c r="I555" s="76" t="str">
        <f>'2.L'!I167</f>
        <v>2 tým po ZČ</v>
      </c>
      <c r="J555" s="75">
        <f>'2.L'!J167</f>
        <v>0</v>
      </c>
      <c r="K555" s="7"/>
    </row>
    <row r="556" spans="1:11" ht="11.25" customHeight="1" x14ac:dyDescent="0.15">
      <c r="A556" s="80" t="str">
        <f>'2.L'!A168</f>
        <v>2.L</v>
      </c>
      <c r="B556" s="76">
        <f>'2.L'!B168</f>
        <v>31137</v>
      </c>
      <c r="C556" s="76" t="str">
        <f>'2.L'!C168</f>
        <v>mSF5</v>
      </c>
      <c r="D556" s="76" t="str">
        <f>'2.L'!D168</f>
        <v>sobota</v>
      </c>
      <c r="E556" s="77">
        <f>'2.L'!E168</f>
        <v>44709</v>
      </c>
      <c r="F556" s="78" t="str">
        <f>'2.L'!F168</f>
        <v/>
      </c>
      <c r="G556" s="76" t="str">
        <f>'2.L'!G168</f>
        <v/>
      </c>
      <c r="H556" s="76" t="str">
        <f>'2.L'!H168</f>
        <v>vítěz mČF</v>
      </c>
      <c r="I556" s="76" t="str">
        <f>'2.L'!I168</f>
        <v>7 tým po ZČ</v>
      </c>
      <c r="J556" s="75">
        <f>'2.L'!J168</f>
        <v>0</v>
      </c>
      <c r="K556" s="7"/>
    </row>
    <row r="557" spans="1:11" ht="11.25" customHeight="1" x14ac:dyDescent="0.15">
      <c r="A557" s="80" t="str">
        <f>'2.L'!A169</f>
        <v>2.L</v>
      </c>
      <c r="B557" s="76">
        <f>'2.L'!B169</f>
        <v>31138</v>
      </c>
      <c r="C557" s="76" t="str">
        <f>'2.L'!C169</f>
        <v>mSF5</v>
      </c>
      <c r="D557" s="76" t="str">
        <f>'2.L'!D169</f>
        <v>sobota</v>
      </c>
      <c r="E557" s="77">
        <f>'2.L'!E169</f>
        <v>44709</v>
      </c>
      <c r="F557" s="78" t="str">
        <f>'2.L'!F169</f>
        <v/>
      </c>
      <c r="G557" s="76" t="str">
        <f>'2.L'!G169</f>
        <v/>
      </c>
      <c r="H557" s="76" t="str">
        <f>'2.L'!H169</f>
        <v>9 tým po ZČ</v>
      </c>
      <c r="I557" s="76" t="str">
        <f>'2.L'!I169</f>
        <v>8 tým po ZČ</v>
      </c>
      <c r="J557" s="75">
        <f>'2.L'!J169</f>
        <v>0</v>
      </c>
      <c r="K557" s="7"/>
    </row>
    <row r="558" spans="1:11" ht="11.25" customHeight="1" x14ac:dyDescent="0.15">
      <c r="A558" s="73" t="str">
        <f>PMŽ!A98</f>
        <v>PMŽ</v>
      </c>
      <c r="B558" s="76">
        <f>PMŽ!B98</f>
        <v>37084</v>
      </c>
      <c r="C558" s="76" t="str">
        <f>PMŽ!C98</f>
        <v>12/24</v>
      </c>
      <c r="D558" s="76" t="str">
        <f>PMŽ!D98</f>
        <v>neděle</v>
      </c>
      <c r="E558" s="77">
        <f>PMŽ!E98</f>
        <v>44710</v>
      </c>
      <c r="F558" s="78">
        <f>PMŽ!F98</f>
        <v>0.375</v>
      </c>
      <c r="G558" s="76" t="str">
        <f>PMŽ!G98</f>
        <v>Třemošná</v>
      </c>
      <c r="H558" s="76" t="str">
        <f>PMŽ!H98</f>
        <v>TJ Tatran Třemošná</v>
      </c>
      <c r="I558" s="76" t="str">
        <f>PMŽ!I98</f>
        <v>HBC Plzeň</v>
      </c>
      <c r="J558" s="75">
        <f>PMŽ!J98</f>
        <v>0</v>
      </c>
      <c r="K558" s="7"/>
    </row>
    <row r="559" spans="1:11" ht="11.25" customHeight="1" x14ac:dyDescent="0.15">
      <c r="A559" s="73" t="str">
        <f>PMŽ!A94</f>
        <v>PMŽ</v>
      </c>
      <c r="B559" s="76">
        <f>PMŽ!B94</f>
        <v>37080</v>
      </c>
      <c r="C559" s="76" t="str">
        <f>PMŽ!C94</f>
        <v>12/23</v>
      </c>
      <c r="D559" s="76" t="str">
        <f>PMŽ!D94</f>
        <v>neděle</v>
      </c>
      <c r="E559" s="77">
        <f>PMŽ!E94</f>
        <v>44710</v>
      </c>
      <c r="F559" s="78">
        <f>PMŽ!F94</f>
        <v>0.41666666666666669</v>
      </c>
      <c r="G559" s="76" t="str">
        <f>PMŽ!G94</f>
        <v>Písek</v>
      </c>
      <c r="H559" s="76" t="str">
        <f>PMŽ!H94</f>
        <v>HC ŠD Písek</v>
      </c>
      <c r="I559" s="76" t="str">
        <f>PMŽ!I94</f>
        <v>SK Suchdol nad Lužnicí</v>
      </c>
      <c r="J559" s="75">
        <f>PMŽ!J94</f>
        <v>0</v>
      </c>
      <c r="K559" s="7"/>
    </row>
    <row r="560" spans="1:11" ht="11.25" customHeight="1" x14ac:dyDescent="0.15">
      <c r="A560" s="73" t="str">
        <f>PMŽ!A97</f>
        <v>PMŽ</v>
      </c>
      <c r="B560" s="76">
        <f>PMŽ!B97</f>
        <v>37083</v>
      </c>
      <c r="C560" s="76" t="str">
        <f>PMŽ!C97</f>
        <v>12/23</v>
      </c>
      <c r="D560" s="76" t="str">
        <f>PMŽ!D97</f>
        <v>neděle</v>
      </c>
      <c r="E560" s="77">
        <f>PMŽ!E97</f>
        <v>44710</v>
      </c>
      <c r="F560" s="78">
        <f>PMŽ!F97</f>
        <v>0.41666666666666669</v>
      </c>
      <c r="G560" s="76" t="str">
        <f>PMŽ!G97</f>
        <v>Prachatice</v>
      </c>
      <c r="H560" s="76" t="str">
        <f>PMŽ!H97</f>
        <v>HBC Prachatice</v>
      </c>
      <c r="I560" s="76" t="str">
        <f>PMŽ!I97</f>
        <v>SK Pedagog České Budějovice</v>
      </c>
      <c r="J560" s="75">
        <f>PMŽ!J97</f>
        <v>0</v>
      </c>
      <c r="K560" s="7"/>
    </row>
    <row r="561" spans="1:11" ht="11.25" customHeight="1" x14ac:dyDescent="0.15">
      <c r="A561" s="73" t="str">
        <f>PMŽ!A99</f>
        <v>PMŽ</v>
      </c>
      <c r="B561" s="76">
        <f>PMŽ!B99</f>
        <v>37085</v>
      </c>
      <c r="C561" s="76" t="str">
        <f>PMŽ!C99</f>
        <v>12/24</v>
      </c>
      <c r="D561" s="76" t="str">
        <f>PMŽ!D99</f>
        <v>neděle</v>
      </c>
      <c r="E561" s="77">
        <f>PMŽ!E99</f>
        <v>44710</v>
      </c>
      <c r="F561" s="78">
        <f>PMŽ!F99</f>
        <v>0.4375</v>
      </c>
      <c r="G561" s="76" t="str">
        <f>PMŽ!G99</f>
        <v>Třemošná</v>
      </c>
      <c r="H561" s="76" t="str">
        <f>PMŽ!H99</f>
        <v>HBC Plzeň</v>
      </c>
      <c r="I561" s="76" t="str">
        <f>PMŽ!I99</f>
        <v>TJ Blatná Datels</v>
      </c>
      <c r="J561" s="75">
        <f>PMŽ!J99</f>
        <v>0</v>
      </c>
      <c r="K561" s="7"/>
    </row>
    <row r="562" spans="1:11" ht="11.25" customHeight="1" x14ac:dyDescent="0.15">
      <c r="A562" s="110" t="str">
        <f>'Ostatní soutěže'!A198</f>
        <v>ELD - div.Z</v>
      </c>
      <c r="B562" s="76">
        <f>'Ostatní soutěže'!B198</f>
        <v>5086</v>
      </c>
      <c r="C562" s="76">
        <f>'Ostatní soutěže'!C198</f>
        <v>18</v>
      </c>
      <c r="D562" s="76" t="str">
        <f>'Ostatní soutěže'!D198</f>
        <v>neděle</v>
      </c>
      <c r="E562" s="77">
        <f>'Ostatní soutěže'!E198</f>
        <v>44710</v>
      </c>
      <c r="F562" s="78">
        <f>'Ostatní soutěže'!F198</f>
        <v>0.5</v>
      </c>
      <c r="G562" s="76" t="str">
        <f>'Ostatní soutěže'!G198</f>
        <v>Prachatice</v>
      </c>
      <c r="H562" s="76" t="str">
        <f>'Ostatní soutěže'!H198</f>
        <v>HBC Prachatice</v>
      </c>
      <c r="I562" s="76" t="str">
        <f>'Ostatní soutěže'!I198</f>
        <v>HBC Kladno</v>
      </c>
      <c r="J562" s="75">
        <f>'Ostatní soutěže'!J198</f>
        <v>0</v>
      </c>
      <c r="K562" s="7"/>
    </row>
    <row r="563" spans="1:11" ht="11.25" customHeight="1" x14ac:dyDescent="0.15">
      <c r="A563" s="73" t="str">
        <f>PMŽ!A100</f>
        <v>PMŽ</v>
      </c>
      <c r="B563" s="76">
        <f>PMŽ!B100</f>
        <v>37086</v>
      </c>
      <c r="C563" s="76" t="str">
        <f>PMŽ!C100</f>
        <v>12/24</v>
      </c>
      <c r="D563" s="76" t="str">
        <f>PMŽ!D100</f>
        <v>neděle</v>
      </c>
      <c r="E563" s="77">
        <f>PMŽ!E100</f>
        <v>44710</v>
      </c>
      <c r="F563" s="78">
        <f>PMŽ!F100</f>
        <v>0.5</v>
      </c>
      <c r="G563" s="76" t="str">
        <f>PMŽ!G100</f>
        <v>Třemošná</v>
      </c>
      <c r="H563" s="76" t="str">
        <f>PMŽ!H100</f>
        <v>TJ Tatran Třemošná</v>
      </c>
      <c r="I563" s="76" t="str">
        <f>PMŽ!I100</f>
        <v>TJ Blatná Datels</v>
      </c>
      <c r="J563" s="75">
        <f>PMŽ!J100</f>
        <v>0</v>
      </c>
      <c r="K563" s="7"/>
    </row>
    <row r="564" spans="1:11" ht="11.25" customHeight="1" x14ac:dyDescent="0.15">
      <c r="A564" s="73" t="str">
        <f>PMŽ!A95</f>
        <v>PMŽ</v>
      </c>
      <c r="B564" s="76">
        <f>PMŽ!B95</f>
        <v>37081</v>
      </c>
      <c r="C564" s="76" t="str">
        <f>PMŽ!C95</f>
        <v>12/23</v>
      </c>
      <c r="D564" s="76" t="str">
        <f>PMŽ!D95</f>
        <v>neděle</v>
      </c>
      <c r="E564" s="77">
        <f>PMŽ!E95</f>
        <v>44710</v>
      </c>
      <c r="F564" s="78">
        <f>PMŽ!F95</f>
        <v>0.58333333333333337</v>
      </c>
      <c r="G564" s="76" t="str">
        <f>PMŽ!G95</f>
        <v>Písek</v>
      </c>
      <c r="H564" s="76" t="str">
        <f>PMŽ!H95</f>
        <v>HC ŠD Písek</v>
      </c>
      <c r="I564" s="76" t="str">
        <f>PMŽ!I95</f>
        <v>SK Pedagog České Budějovice</v>
      </c>
      <c r="J564" s="75">
        <f>PMŽ!J95</f>
        <v>0</v>
      </c>
      <c r="K564" s="7"/>
    </row>
    <row r="565" spans="1:11" ht="11.25" customHeight="1" x14ac:dyDescent="0.15">
      <c r="A565" s="73" t="str">
        <f>PMŽ!A96</f>
        <v>PMŽ</v>
      </c>
      <c r="B565" s="76">
        <f>PMŽ!B96</f>
        <v>37082</v>
      </c>
      <c r="C565" s="76" t="str">
        <f>PMŽ!C96</f>
        <v>12/23</v>
      </c>
      <c r="D565" s="76" t="str">
        <f>PMŽ!D96</f>
        <v>neděle</v>
      </c>
      <c r="E565" s="77">
        <f>PMŽ!E96</f>
        <v>44710</v>
      </c>
      <c r="F565" s="78">
        <f>PMŽ!F96</f>
        <v>0.58333333333333337</v>
      </c>
      <c r="G565" s="76" t="str">
        <f>PMŽ!G96</f>
        <v>Prachatice</v>
      </c>
      <c r="H565" s="76" t="str">
        <f>PMŽ!H96</f>
        <v>HBC Prachatice</v>
      </c>
      <c r="I565" s="76" t="str">
        <f>PMŽ!I96</f>
        <v>SK Suchdol nad Lužnicí</v>
      </c>
      <c r="J565" s="75">
        <f>PMŽ!J96</f>
        <v>0</v>
      </c>
      <c r="K565" s="7"/>
    </row>
    <row r="566" spans="1:11" ht="11.25" customHeight="1" x14ac:dyDescent="0.15">
      <c r="A566" s="80" t="str">
        <f>'2.L'!A171</f>
        <v>2.L</v>
      </c>
      <c r="B566" s="76">
        <f>'2.L'!B171</f>
        <v>31139</v>
      </c>
      <c r="C566" s="76" t="str">
        <f>'2.L'!C171</f>
        <v>FI1</v>
      </c>
      <c r="D566" s="76" t="str">
        <f>'2.L'!D171</f>
        <v>sobota</v>
      </c>
      <c r="E566" s="77">
        <f>'2.L'!E171</f>
        <v>44716</v>
      </c>
      <c r="F566" s="78" t="str">
        <f>'2.L'!F171</f>
        <v/>
      </c>
      <c r="G566" s="76" t="str">
        <f>'2.L'!G171</f>
        <v/>
      </c>
      <c r="H566" s="76" t="str">
        <f>'2.L'!H171</f>
        <v>lépe postavený vítěz SF po ZČ</v>
      </c>
      <c r="I566" s="76" t="str">
        <f>'2.L'!I171</f>
        <v>hůře postavený vítěz SF po ZČ</v>
      </c>
      <c r="J566" s="75">
        <f>'2.L'!J171</f>
        <v>0</v>
      </c>
      <c r="K566" s="7"/>
    </row>
    <row r="567" spans="1:11" ht="11.25" customHeight="1" x14ac:dyDescent="0.15">
      <c r="A567" s="80" t="str">
        <f>'2.L'!A172</f>
        <v>2.L</v>
      </c>
      <c r="B567" s="76">
        <f>'2.L'!B172</f>
        <v>31140</v>
      </c>
      <c r="C567" s="76" t="str">
        <f>'2.L'!C172</f>
        <v>O3-1</v>
      </c>
      <c r="D567" s="76" t="str">
        <f>'2.L'!D172</f>
        <v>sobota</v>
      </c>
      <c r="E567" s="77">
        <f>'2.L'!E172</f>
        <v>44716</v>
      </c>
      <c r="F567" s="78" t="str">
        <f>'2.L'!F172</f>
        <v/>
      </c>
      <c r="G567" s="76" t="str">
        <f>'2.L'!G172</f>
        <v/>
      </c>
      <c r="H567" s="76" t="str">
        <f>'2.L'!H172</f>
        <v>hůře postavený poražený SF po ZČ</v>
      </c>
      <c r="I567" s="76" t="str">
        <f>'2.L'!I172</f>
        <v>lépe postavený poražený SF po ZČ</v>
      </c>
      <c r="J567" s="75">
        <f>'2.L'!J172</f>
        <v>0</v>
      </c>
      <c r="K567" s="7"/>
    </row>
    <row r="568" spans="1:11" ht="11.25" customHeight="1" x14ac:dyDescent="0.15">
      <c r="A568" s="80" t="str">
        <f>'2.L'!A173</f>
        <v>2.L</v>
      </c>
      <c r="B568" s="76">
        <f>'2.L'!B173</f>
        <v>31141</v>
      </c>
      <c r="C568" s="76" t="str">
        <f>'2.L'!C173</f>
        <v>mFI1</v>
      </c>
      <c r="D568" s="76" t="str">
        <f>'2.L'!D173</f>
        <v>sobota</v>
      </c>
      <c r="E568" s="77">
        <f>'2.L'!E173</f>
        <v>44716</v>
      </c>
      <c r="F568" s="78" t="str">
        <f>'2.L'!F173</f>
        <v/>
      </c>
      <c r="G568" s="76" t="str">
        <f>'2.L'!G173</f>
        <v/>
      </c>
      <c r="H568" s="76" t="str">
        <f>'2.L'!H173</f>
        <v>lépe postavený vítěz mSF po ZČ</v>
      </c>
      <c r="I568" s="76" t="str">
        <f>'2.L'!I173</f>
        <v>hůře postavený vítěz mSF po ZČ</v>
      </c>
      <c r="J568" s="75">
        <f>'2.L'!J173</f>
        <v>0</v>
      </c>
      <c r="K568" s="7"/>
    </row>
    <row r="569" spans="1:11" ht="11.25" customHeight="1" x14ac:dyDescent="0.15">
      <c r="A569" s="80" t="str">
        <f>'2.L'!A174</f>
        <v>2.L</v>
      </c>
      <c r="B569" s="76">
        <f>'2.L'!B174</f>
        <v>31142</v>
      </c>
      <c r="C569" s="76" t="str">
        <f>'2.L'!C174</f>
        <v>O9-1</v>
      </c>
      <c r="D569" s="76" t="str">
        <f>'2.L'!D174</f>
        <v>sobota</v>
      </c>
      <c r="E569" s="77">
        <f>'2.L'!E174</f>
        <v>44716</v>
      </c>
      <c r="F569" s="78" t="str">
        <f>'2.L'!F174</f>
        <v/>
      </c>
      <c r="G569" s="76" t="str">
        <f>'2.L'!G174</f>
        <v/>
      </c>
      <c r="H569" s="76" t="str">
        <f>'2.L'!H174</f>
        <v>hůře postavený poražený mSF po ZČ</v>
      </c>
      <c r="I569" s="76" t="str">
        <f>'2.L'!I174</f>
        <v>lépe postavený poražený mSF po ZČ</v>
      </c>
      <c r="J569" s="75">
        <f>'2.L'!J174</f>
        <v>0</v>
      </c>
      <c r="K569" s="7"/>
    </row>
    <row r="570" spans="1:11" ht="11.25" customHeight="1" x14ac:dyDescent="0.15">
      <c r="A570" s="73" t="str">
        <f>PMŽ!A102</f>
        <v>PMŽ</v>
      </c>
      <c r="B570" s="76">
        <f>PMŽ!B102</f>
        <v>37087</v>
      </c>
      <c r="C570" s="76" t="str">
        <f>PMŽ!C102</f>
        <v>13/25</v>
      </c>
      <c r="D570" s="76" t="str">
        <f>PMŽ!D102</f>
        <v>neděle</v>
      </c>
      <c r="E570" s="77">
        <f>PMŽ!E102</f>
        <v>44717</v>
      </c>
      <c r="F570" s="78">
        <f>PMŽ!F102</f>
        <v>0.375</v>
      </c>
      <c r="G570" s="76" t="str">
        <f>PMŽ!G102</f>
        <v>Plzeň - hala</v>
      </c>
      <c r="H570" s="76" t="str">
        <f>PMŽ!H102</f>
        <v>HBC Plzeň</v>
      </c>
      <c r="I570" s="76" t="str">
        <f>PMŽ!I102</f>
        <v>TJ Tatran Třemošná</v>
      </c>
      <c r="J570" s="75">
        <f>PMŽ!J102</f>
        <v>0</v>
      </c>
      <c r="K570" s="7"/>
    </row>
    <row r="571" spans="1:11" ht="11.25" customHeight="1" x14ac:dyDescent="0.15">
      <c r="A571" s="73" t="str">
        <f>PMŽ!A105</f>
        <v>PMŽ</v>
      </c>
      <c r="B571" s="76">
        <f>PMŽ!B105</f>
        <v>37090</v>
      </c>
      <c r="C571" s="76" t="str">
        <f>PMŽ!C105</f>
        <v>13/25</v>
      </c>
      <c r="D571" s="76" t="str">
        <f>PMŽ!D105</f>
        <v>neděle</v>
      </c>
      <c r="E571" s="77">
        <f>PMŽ!E105</f>
        <v>44717</v>
      </c>
      <c r="F571" s="78">
        <f>PMŽ!F105</f>
        <v>0.41666666666666669</v>
      </c>
      <c r="G571" s="76" t="str">
        <f>PMŽ!G105</f>
        <v>Blovice</v>
      </c>
      <c r="H571" s="76" t="str">
        <f>PMŽ!H105</f>
        <v>SK INTER Blovice</v>
      </c>
      <c r="I571" s="76" t="str">
        <f>PMŽ!I105</f>
        <v>TJ Snack Dobřany</v>
      </c>
      <c r="J571" s="75">
        <f>PMŽ!J105</f>
        <v>0</v>
      </c>
      <c r="K571" s="7"/>
    </row>
    <row r="572" spans="1:11" ht="11.25" customHeight="1" x14ac:dyDescent="0.15">
      <c r="A572" s="73" t="str">
        <f>PMŽ!A106</f>
        <v>PMŽ</v>
      </c>
      <c r="B572" s="76">
        <f>PMŽ!B106</f>
        <v>37091</v>
      </c>
      <c r="C572" s="76" t="str">
        <f>PMŽ!C106</f>
        <v>13/26</v>
      </c>
      <c r="D572" s="76" t="str">
        <f>PMŽ!D106</f>
        <v>neděle</v>
      </c>
      <c r="E572" s="77">
        <f>PMŽ!E106</f>
        <v>44717</v>
      </c>
      <c r="F572" s="78">
        <f>PMŽ!F106</f>
        <v>0.41666666666666669</v>
      </c>
      <c r="G572" s="76" t="str">
        <f>PMŽ!G106</f>
        <v>Blatná</v>
      </c>
      <c r="H572" s="76" t="str">
        <f>PMŽ!H106</f>
        <v>TJ Blatná Datels</v>
      </c>
      <c r="I572" s="76" t="str">
        <f>PMŽ!I106</f>
        <v>SK Pedagog České Budějovice</v>
      </c>
      <c r="J572" s="75">
        <f>PMŽ!J106</f>
        <v>0</v>
      </c>
      <c r="K572" s="7"/>
    </row>
    <row r="573" spans="1:11" ht="11.25" customHeight="1" x14ac:dyDescent="0.15">
      <c r="A573" s="73" t="str">
        <f>PMŽ!A109</f>
        <v>PMŽ</v>
      </c>
      <c r="B573" s="76">
        <f>PMŽ!B109</f>
        <v>37094</v>
      </c>
      <c r="C573" s="76" t="str">
        <f>PMŽ!C109</f>
        <v>13/26</v>
      </c>
      <c r="D573" s="76" t="str">
        <f>PMŽ!D109</f>
        <v>neděle</v>
      </c>
      <c r="E573" s="77">
        <f>PMŽ!E109</f>
        <v>44717</v>
      </c>
      <c r="F573" s="78">
        <f>PMŽ!F109</f>
        <v>0.41666666666666669</v>
      </c>
      <c r="G573" s="76" t="str">
        <f>PMŽ!G109</f>
        <v>Prachatice</v>
      </c>
      <c r="H573" s="76" t="str">
        <f>PMŽ!H109</f>
        <v>HBC Prachatice</v>
      </c>
      <c r="I573" s="76" t="str">
        <f>PMŽ!I109</f>
        <v>HC ŠD Písek</v>
      </c>
      <c r="J573" s="75">
        <f>PMŽ!J109</f>
        <v>0</v>
      </c>
      <c r="K573" s="7"/>
    </row>
    <row r="574" spans="1:11" ht="11.25" customHeight="1" x14ac:dyDescent="0.15">
      <c r="A574" s="73" t="str">
        <f>PMŽ!A103</f>
        <v>PMŽ</v>
      </c>
      <c r="B574" s="76">
        <f>PMŽ!B103</f>
        <v>37088</v>
      </c>
      <c r="C574" s="76" t="str">
        <f>PMŽ!C103</f>
        <v>13/25</v>
      </c>
      <c r="D574" s="76" t="str">
        <f>PMŽ!D103</f>
        <v>neděle</v>
      </c>
      <c r="E574" s="77">
        <f>PMŽ!E103</f>
        <v>44717</v>
      </c>
      <c r="F574" s="78">
        <f>PMŽ!F103</f>
        <v>0.54166666666666663</v>
      </c>
      <c r="G574" s="76" t="str">
        <f>PMŽ!G103</f>
        <v>Plzeň - hala</v>
      </c>
      <c r="H574" s="76" t="str">
        <f>PMŽ!H103</f>
        <v>HBC Plzeň</v>
      </c>
      <c r="I574" s="76" t="str">
        <f>PMŽ!I103</f>
        <v>TJ Snack Dobřany</v>
      </c>
      <c r="J574" s="75">
        <f>PMŽ!J103</f>
        <v>0</v>
      </c>
      <c r="K574" s="7"/>
    </row>
    <row r="575" spans="1:11" ht="11.25" customHeight="1" x14ac:dyDescent="0.15">
      <c r="A575" s="73" t="str">
        <f>PMŽ!A104</f>
        <v>PMŽ</v>
      </c>
      <c r="B575" s="76">
        <f>PMŽ!B104</f>
        <v>37089</v>
      </c>
      <c r="C575" s="76" t="str">
        <f>PMŽ!C104</f>
        <v>13/25</v>
      </c>
      <c r="D575" s="76" t="str">
        <f>PMŽ!D104</f>
        <v>neděle</v>
      </c>
      <c r="E575" s="77">
        <f>PMŽ!E104</f>
        <v>44717</v>
      </c>
      <c r="F575" s="78">
        <f>PMŽ!F104</f>
        <v>0.54166666666666663</v>
      </c>
      <c r="G575" s="76" t="str">
        <f>PMŽ!G104</f>
        <v>Blovice</v>
      </c>
      <c r="H575" s="76" t="str">
        <f>PMŽ!H104</f>
        <v>SK INTER Blovice</v>
      </c>
      <c r="I575" s="76" t="str">
        <f>PMŽ!I104</f>
        <v>TJ Tatran Třemošná</v>
      </c>
      <c r="J575" s="75">
        <f>PMŽ!J104</f>
        <v>0</v>
      </c>
      <c r="K575" s="7"/>
    </row>
    <row r="576" spans="1:11" ht="11.25" customHeight="1" x14ac:dyDescent="0.15">
      <c r="A576" s="73" t="str">
        <f>PMŽ!A107</f>
        <v>PMŽ</v>
      </c>
      <c r="B576" s="76">
        <f>PMŽ!B107</f>
        <v>37092</v>
      </c>
      <c r="C576" s="76" t="str">
        <f>PMŽ!C107</f>
        <v>13/26</v>
      </c>
      <c r="D576" s="76" t="str">
        <f>PMŽ!D107</f>
        <v>neděle</v>
      </c>
      <c r="E576" s="77">
        <f>PMŽ!E107</f>
        <v>44717</v>
      </c>
      <c r="F576" s="78">
        <f>PMŽ!F107</f>
        <v>0.60416666666666663</v>
      </c>
      <c r="G576" s="76" t="str">
        <f>PMŽ!G107</f>
        <v>Blatná</v>
      </c>
      <c r="H576" s="76" t="str">
        <f>PMŽ!H107</f>
        <v>TJ Blatná Datels</v>
      </c>
      <c r="I576" s="76" t="str">
        <f>PMŽ!I107</f>
        <v>HC ŠD Písek</v>
      </c>
      <c r="J576" s="75">
        <f>PMŽ!J107</f>
        <v>0</v>
      </c>
      <c r="K576" s="7"/>
    </row>
    <row r="577" spans="1:11" ht="11.25" customHeight="1" x14ac:dyDescent="0.15">
      <c r="A577" s="73" t="str">
        <f>PMŽ!A108</f>
        <v>PMŽ</v>
      </c>
      <c r="B577" s="76">
        <f>PMŽ!B108</f>
        <v>37093</v>
      </c>
      <c r="C577" s="76" t="str">
        <f>PMŽ!C108</f>
        <v>13/26</v>
      </c>
      <c r="D577" s="76" t="str">
        <f>PMŽ!D108</f>
        <v>neděle</v>
      </c>
      <c r="E577" s="77">
        <f>PMŽ!E108</f>
        <v>44717</v>
      </c>
      <c r="F577" s="78">
        <f>PMŽ!F108</f>
        <v>0.60416666666666663</v>
      </c>
      <c r="G577" s="76" t="str">
        <f>PMŽ!G108</f>
        <v>Prachatice</v>
      </c>
      <c r="H577" s="76" t="str">
        <f>PMŽ!H108</f>
        <v>HBC Prachatice</v>
      </c>
      <c r="I577" s="76" t="str">
        <f>PMŽ!I108</f>
        <v>SK Pedagog České Budějovice</v>
      </c>
      <c r="J577" s="75">
        <f>PMŽ!J108</f>
        <v>0</v>
      </c>
      <c r="K577" s="7"/>
    </row>
    <row r="578" spans="1:11" ht="11.25" customHeight="1" x14ac:dyDescent="0.15">
      <c r="A578" s="80" t="str">
        <f>'2.L'!A176</f>
        <v>2.L</v>
      </c>
      <c r="B578" s="76">
        <f>'2.L'!B176</f>
        <v>31143</v>
      </c>
      <c r="C578" s="76" t="str">
        <f>'2.L'!C176</f>
        <v>FI2</v>
      </c>
      <c r="D578" s="76" t="str">
        <f>'2.L'!D176</f>
        <v>neděle</v>
      </c>
      <c r="E578" s="77">
        <f>'2.L'!E176</f>
        <v>44717</v>
      </c>
      <c r="F578" s="76" t="str">
        <f>'2.L'!F176</f>
        <v/>
      </c>
      <c r="G578" s="76" t="str">
        <f>'2.L'!G176</f>
        <v/>
      </c>
      <c r="H578" s="76" t="str">
        <f>'2.L'!H176</f>
        <v>lépe postavený vítěz SF po ZČ</v>
      </c>
      <c r="I578" s="76" t="str">
        <f>'2.L'!I176</f>
        <v>hůře postavený vítěz SF po ZČ</v>
      </c>
      <c r="J578" s="75">
        <f>'2.L'!J176</f>
        <v>0</v>
      </c>
      <c r="K578" s="7"/>
    </row>
    <row r="579" spans="1:11" ht="11.25" customHeight="1" x14ac:dyDescent="0.15">
      <c r="A579" s="80" t="str">
        <f>'2.L'!A177</f>
        <v>2.L</v>
      </c>
      <c r="B579" s="76">
        <f>'2.L'!B177</f>
        <v>31144</v>
      </c>
      <c r="C579" s="76" t="str">
        <f>'2.L'!C177</f>
        <v>O3-2</v>
      </c>
      <c r="D579" s="76" t="str">
        <f>'2.L'!D177</f>
        <v>neděle</v>
      </c>
      <c r="E579" s="77">
        <f>'2.L'!E177</f>
        <v>44717</v>
      </c>
      <c r="F579" s="76" t="str">
        <f>'2.L'!F177</f>
        <v/>
      </c>
      <c r="G579" s="76" t="str">
        <f>'2.L'!G177</f>
        <v/>
      </c>
      <c r="H579" s="76" t="str">
        <f>'2.L'!H177</f>
        <v>lépe postavený poražený SF po ZČ</v>
      </c>
      <c r="I579" s="76" t="str">
        <f>'2.L'!I177</f>
        <v>hůře postavený poražený SF po ZČ</v>
      </c>
      <c r="J579" s="75">
        <f>'2.L'!J177</f>
        <v>0</v>
      </c>
      <c r="K579" s="7"/>
    </row>
    <row r="580" spans="1:11" ht="11.25" customHeight="1" x14ac:dyDescent="0.15">
      <c r="A580" s="80" t="str">
        <f>'2.L'!A178</f>
        <v>2.L</v>
      </c>
      <c r="B580" s="76">
        <f>'2.L'!B178</f>
        <v>31145</v>
      </c>
      <c r="C580" s="76" t="str">
        <f>'2.L'!C178</f>
        <v>mFI2</v>
      </c>
      <c r="D580" s="76" t="str">
        <f>'2.L'!D178</f>
        <v>neděle</v>
      </c>
      <c r="E580" s="77">
        <f>'2.L'!E178</f>
        <v>44717</v>
      </c>
      <c r="F580" s="76" t="str">
        <f>'2.L'!F178</f>
        <v/>
      </c>
      <c r="G580" s="76" t="str">
        <f>'2.L'!G178</f>
        <v/>
      </c>
      <c r="H580" s="76" t="str">
        <f>'2.L'!H178</f>
        <v>lépe postavený vítěz mSF po ZČ</v>
      </c>
      <c r="I580" s="76" t="str">
        <f>'2.L'!I178</f>
        <v>hůře postavený vítěz mSF po ZČ</v>
      </c>
      <c r="J580" s="75">
        <f>'2.L'!J178</f>
        <v>0</v>
      </c>
      <c r="K580" s="7"/>
    </row>
    <row r="581" spans="1:11" ht="11.25" customHeight="1" x14ac:dyDescent="0.15">
      <c r="A581" s="80" t="str">
        <f>'2.L'!A179</f>
        <v>2.L</v>
      </c>
      <c r="B581" s="76">
        <f>'2.L'!B179</f>
        <v>31146</v>
      </c>
      <c r="C581" s="76" t="str">
        <f>'2.L'!C179</f>
        <v>O9-2</v>
      </c>
      <c r="D581" s="76" t="str">
        <f>'2.L'!D179</f>
        <v>neděle</v>
      </c>
      <c r="E581" s="77">
        <f>'2.L'!E179</f>
        <v>44717</v>
      </c>
      <c r="F581" s="76" t="str">
        <f>'2.L'!F179</f>
        <v/>
      </c>
      <c r="G581" s="76" t="str">
        <f>'2.L'!G179</f>
        <v/>
      </c>
      <c r="H581" s="76" t="str">
        <f>'2.L'!H179</f>
        <v>lépe postavený poražený mSF po ZČ</v>
      </c>
      <c r="I581" s="76" t="str">
        <f>'2.L'!I179</f>
        <v>hůře postavený poražený mSF po ZČ</v>
      </c>
      <c r="J581" s="75">
        <f>'2.L'!J179</f>
        <v>0</v>
      </c>
      <c r="K581" s="7"/>
    </row>
    <row r="582" spans="1:11" ht="11.25" customHeight="1" x14ac:dyDescent="0.15">
      <c r="A582" s="80" t="str">
        <f>'2.L'!A181</f>
        <v>2.L</v>
      </c>
      <c r="B582" s="76">
        <f>'2.L'!B181</f>
        <v>31147</v>
      </c>
      <c r="C582" s="76" t="str">
        <f>'2.L'!C181</f>
        <v>FI3</v>
      </c>
      <c r="D582" s="76" t="str">
        <f>'2.L'!D181</f>
        <v>sobota</v>
      </c>
      <c r="E582" s="77">
        <f>'2.L'!E181</f>
        <v>44723</v>
      </c>
      <c r="F582" s="78" t="str">
        <f>'2.L'!F181</f>
        <v/>
      </c>
      <c r="G582" s="76" t="str">
        <f>'2.L'!G181</f>
        <v/>
      </c>
      <c r="H582" s="76" t="str">
        <f>'2.L'!H181</f>
        <v>hůře postavený vítěz SF po ZČ</v>
      </c>
      <c r="I582" s="76" t="str">
        <f>'2.L'!I181</f>
        <v>lépe postavený vítěz SF po ZČ</v>
      </c>
      <c r="J582" s="75">
        <f>'2.L'!J181</f>
        <v>0</v>
      </c>
      <c r="K582" s="7"/>
    </row>
    <row r="583" spans="1:11" ht="11.25" customHeight="1" x14ac:dyDescent="0.15">
      <c r="A583" s="80" t="str">
        <f>'2.L'!A182</f>
        <v>2.L</v>
      </c>
      <c r="B583" s="76">
        <f>'2.L'!B182</f>
        <v>31148</v>
      </c>
      <c r="C583" s="76" t="str">
        <f>'2.L'!C182</f>
        <v>mFI3</v>
      </c>
      <c r="D583" s="76" t="str">
        <f>'2.L'!D182</f>
        <v>sobota</v>
      </c>
      <c r="E583" s="77">
        <f>'2.L'!E182</f>
        <v>44723</v>
      </c>
      <c r="F583" s="78" t="str">
        <f>'2.L'!F182</f>
        <v/>
      </c>
      <c r="G583" s="76" t="str">
        <f>'2.L'!G182</f>
        <v/>
      </c>
      <c r="H583" s="76" t="str">
        <f>'2.L'!H182</f>
        <v>hůře postavený vítěz mSF po ZČ</v>
      </c>
      <c r="I583" s="76" t="str">
        <f>'2.L'!I182</f>
        <v>lépe postavený vítěz mSF po ZČ</v>
      </c>
      <c r="J583" s="75">
        <f>'2.L'!J182</f>
        <v>0</v>
      </c>
      <c r="K583" s="7"/>
    </row>
    <row r="584" spans="1:11" ht="11.25" customHeight="1" x14ac:dyDescent="0.15">
      <c r="A584" s="80" t="str">
        <f>'2.L'!A184</f>
        <v>2.L</v>
      </c>
      <c r="B584" s="76">
        <f>'2.L'!B184</f>
        <v>31149</v>
      </c>
      <c r="C584" s="76" t="str">
        <f>'2.L'!C184</f>
        <v>FI4</v>
      </c>
      <c r="D584" s="76" t="str">
        <f>'2.L'!D184</f>
        <v>neděle</v>
      </c>
      <c r="E584" s="77">
        <f>'2.L'!E184</f>
        <v>44724</v>
      </c>
      <c r="F584" s="78" t="str">
        <f>'2.L'!F184</f>
        <v/>
      </c>
      <c r="G584" s="76" t="str">
        <f>'2.L'!G184</f>
        <v/>
      </c>
      <c r="H584" s="76" t="str">
        <f>'2.L'!H184</f>
        <v>hůře postavený vítěz SF po ZČ</v>
      </c>
      <c r="I584" s="76" t="str">
        <f>'2.L'!I184</f>
        <v>lépe postavený vítěz SF po ZČ</v>
      </c>
      <c r="J584" s="75">
        <f>'2.L'!J184</f>
        <v>0</v>
      </c>
      <c r="K584" s="7"/>
    </row>
    <row r="585" spans="1:11" ht="11.25" customHeight="1" x14ac:dyDescent="0.15">
      <c r="A585" s="80" t="str">
        <f>'2.L'!A185</f>
        <v>2.L</v>
      </c>
      <c r="B585" s="76">
        <f>'2.L'!B185</f>
        <v>31150</v>
      </c>
      <c r="C585" s="76" t="str">
        <f>'2.L'!C185</f>
        <v>mFI4</v>
      </c>
      <c r="D585" s="76" t="str">
        <f>'2.L'!D185</f>
        <v>neděle</v>
      </c>
      <c r="E585" s="77">
        <f>'2.L'!E185</f>
        <v>44724</v>
      </c>
      <c r="F585" s="78" t="str">
        <f>'2.L'!F185</f>
        <v/>
      </c>
      <c r="G585" s="76" t="str">
        <f>'2.L'!G185</f>
        <v/>
      </c>
      <c r="H585" s="76" t="str">
        <f>'2.L'!H185</f>
        <v>hůře postavený vítěz mSF po ZČ</v>
      </c>
      <c r="I585" s="76" t="str">
        <f>'2.L'!I185</f>
        <v>lépe postavený vítěz mSF po ZČ</v>
      </c>
      <c r="J585" s="75">
        <f>'2.L'!J185</f>
        <v>0</v>
      </c>
      <c r="K585" s="7"/>
    </row>
    <row r="586" spans="1:11" ht="11.25" customHeight="1" x14ac:dyDescent="0.15">
      <c r="A586" s="80" t="str">
        <f>'2.L'!A187</f>
        <v>2.L</v>
      </c>
      <c r="B586" s="76">
        <f>'2.L'!B187</f>
        <v>31151</v>
      </c>
      <c r="C586" s="76" t="str">
        <f>'2.L'!C187</f>
        <v>FI5</v>
      </c>
      <c r="D586" s="76" t="str">
        <f>'2.L'!D187</f>
        <v>sobota</v>
      </c>
      <c r="E586" s="77">
        <f>'2.L'!E187</f>
        <v>44730</v>
      </c>
      <c r="F586" s="78" t="str">
        <f>'2.L'!F187</f>
        <v/>
      </c>
      <c r="G586" s="76" t="str">
        <f>'2.L'!G187</f>
        <v/>
      </c>
      <c r="H586" s="76" t="str">
        <f>'2.L'!H187</f>
        <v>lépe postavený vítěz SF po ZČ</v>
      </c>
      <c r="I586" s="76" t="str">
        <f>'2.L'!I187</f>
        <v>hůře postavený vítěz SF po ZČ</v>
      </c>
      <c r="J586" s="75">
        <f>'2.L'!J187</f>
        <v>0</v>
      </c>
      <c r="K586" s="7"/>
    </row>
    <row r="587" spans="1:11" ht="11.25" customHeight="1" x14ac:dyDescent="0.15">
      <c r="A587" s="80" t="str">
        <f>'2.L'!A188</f>
        <v>2.L</v>
      </c>
      <c r="B587" s="76">
        <f>'2.L'!B188</f>
        <v>31152</v>
      </c>
      <c r="C587" s="76" t="str">
        <f>'2.L'!C188</f>
        <v>mFI5</v>
      </c>
      <c r="D587" s="76" t="str">
        <f>'2.L'!D188</f>
        <v>sobota</v>
      </c>
      <c r="E587" s="77">
        <f>'2.L'!E188</f>
        <v>44730</v>
      </c>
      <c r="F587" s="78" t="str">
        <f>'2.L'!F188</f>
        <v/>
      </c>
      <c r="G587" s="76" t="str">
        <f>'2.L'!G188</f>
        <v/>
      </c>
      <c r="H587" s="76" t="str">
        <f>'2.L'!H188</f>
        <v>lépe postavený vítěz mSF po ZČ</v>
      </c>
      <c r="I587" s="76" t="str">
        <f>'2.L'!I188</f>
        <v>hůře postavený vítěz mSF po ZČ</v>
      </c>
      <c r="J587" s="75">
        <f>'2.L'!J188</f>
        <v>0</v>
      </c>
      <c r="K587" s="7"/>
    </row>
    <row r="588" spans="1:11" ht="11.25" customHeight="1" x14ac:dyDescent="0.15">
      <c r="E588" s="5"/>
      <c r="F588" s="6"/>
      <c r="J588" s="7"/>
      <c r="K588" s="7"/>
    </row>
    <row r="589" spans="1:11" ht="11.25" customHeight="1" x14ac:dyDescent="0.15">
      <c r="E589" s="5"/>
      <c r="F589" s="6"/>
      <c r="J589" s="7"/>
      <c r="K589" s="7"/>
    </row>
    <row r="590" spans="1:11" ht="11.25" customHeight="1" x14ac:dyDescent="0.15">
      <c r="E590" s="5"/>
      <c r="F590" s="6"/>
      <c r="J590" s="7"/>
      <c r="K590" s="7"/>
    </row>
    <row r="591" spans="1:11" ht="11.25" customHeight="1" x14ac:dyDescent="0.15">
      <c r="E591" s="5"/>
      <c r="F591" s="6"/>
      <c r="J591" s="7"/>
      <c r="K591" s="7"/>
    </row>
    <row r="592" spans="1:11" ht="11.25" customHeight="1" x14ac:dyDescent="0.15">
      <c r="E592" s="5"/>
      <c r="F592" s="6"/>
      <c r="J592" s="7"/>
      <c r="K592" s="7"/>
    </row>
    <row r="593" spans="5:11" ht="11.25" customHeight="1" x14ac:dyDescent="0.15">
      <c r="E593" s="5"/>
      <c r="F593" s="6"/>
      <c r="J593" s="7"/>
      <c r="K593" s="7"/>
    </row>
    <row r="594" spans="5:11" ht="11.25" customHeight="1" x14ac:dyDescent="0.15">
      <c r="E594" s="5"/>
      <c r="F594" s="6"/>
      <c r="J594" s="7"/>
      <c r="K594" s="7"/>
    </row>
    <row r="595" spans="5:11" ht="11.25" customHeight="1" x14ac:dyDescent="0.15">
      <c r="E595" s="5"/>
      <c r="F595" s="6"/>
      <c r="J595" s="7"/>
      <c r="K595" s="7"/>
    </row>
    <row r="596" spans="5:11" ht="11.25" customHeight="1" x14ac:dyDescent="0.15">
      <c r="E596" s="5"/>
      <c r="F596" s="6"/>
      <c r="J596" s="7"/>
      <c r="K596" s="7"/>
    </row>
    <row r="597" spans="5:11" ht="11.25" customHeight="1" x14ac:dyDescent="0.15">
      <c r="E597" s="5"/>
      <c r="F597" s="6"/>
      <c r="J597" s="7"/>
      <c r="K597" s="7"/>
    </row>
    <row r="598" spans="5:11" ht="11.25" customHeight="1" x14ac:dyDescent="0.15">
      <c r="E598" s="5"/>
      <c r="F598" s="6"/>
      <c r="J598" s="7"/>
      <c r="K598" s="7"/>
    </row>
    <row r="599" spans="5:11" ht="11.25" customHeight="1" x14ac:dyDescent="0.15">
      <c r="E599" s="5"/>
      <c r="F599" s="6"/>
      <c r="J599" s="7"/>
      <c r="K599" s="7"/>
    </row>
    <row r="600" spans="5:11" ht="11.25" customHeight="1" x14ac:dyDescent="0.15">
      <c r="E600" s="5"/>
      <c r="F600" s="6"/>
      <c r="J600" s="7"/>
      <c r="K600" s="7"/>
    </row>
    <row r="601" spans="5:11" ht="11.25" customHeight="1" x14ac:dyDescent="0.15">
      <c r="E601" s="5"/>
      <c r="F601" s="6"/>
      <c r="J601" s="7"/>
      <c r="K601" s="7"/>
    </row>
    <row r="602" spans="5:11" ht="11.25" customHeight="1" x14ac:dyDescent="0.15">
      <c r="E602" s="5"/>
      <c r="F602" s="6"/>
      <c r="J602" s="7"/>
      <c r="K602" s="7"/>
    </row>
    <row r="603" spans="5:11" ht="11.25" customHeight="1" x14ac:dyDescent="0.15">
      <c r="E603" s="5"/>
      <c r="F603" s="6"/>
      <c r="J603" s="7"/>
      <c r="K603" s="7"/>
    </row>
    <row r="604" spans="5:11" ht="11.25" customHeight="1" x14ac:dyDescent="0.15">
      <c r="E604" s="5"/>
      <c r="F604" s="6"/>
      <c r="J604" s="7"/>
      <c r="K604" s="7"/>
    </row>
    <row r="605" spans="5:11" ht="11.25" customHeight="1" x14ac:dyDescent="0.15">
      <c r="E605" s="5"/>
      <c r="F605" s="6"/>
      <c r="J605" s="7"/>
      <c r="K605" s="7"/>
    </row>
    <row r="606" spans="5:11" ht="11.25" customHeight="1" x14ac:dyDescent="0.15">
      <c r="E606" s="5"/>
      <c r="F606" s="6"/>
      <c r="J606" s="7"/>
      <c r="K606" s="7"/>
    </row>
    <row r="607" spans="5:11" ht="11.25" customHeight="1" x14ac:dyDescent="0.15">
      <c r="E607" s="5"/>
      <c r="F607" s="6"/>
      <c r="J607" s="7"/>
      <c r="K607" s="7"/>
    </row>
    <row r="608" spans="5:11" ht="11.25" customHeight="1" x14ac:dyDescent="0.15">
      <c r="E608" s="5"/>
      <c r="F608" s="6"/>
      <c r="J608" s="7"/>
      <c r="K608" s="7"/>
    </row>
    <row r="609" spans="5:11" ht="11.25" customHeight="1" x14ac:dyDescent="0.15">
      <c r="E609" s="5"/>
      <c r="F609" s="6"/>
      <c r="J609" s="7"/>
      <c r="K609" s="7"/>
    </row>
    <row r="610" spans="5:11" ht="11.25" customHeight="1" x14ac:dyDescent="0.15">
      <c r="E610" s="5"/>
      <c r="F610" s="6"/>
      <c r="J610" s="7"/>
      <c r="K610" s="7"/>
    </row>
    <row r="611" spans="5:11" ht="11.25" customHeight="1" x14ac:dyDescent="0.15">
      <c r="E611" s="5"/>
      <c r="F611" s="6"/>
      <c r="J611" s="7"/>
      <c r="K611" s="7"/>
    </row>
    <row r="612" spans="5:11" ht="11.25" customHeight="1" x14ac:dyDescent="0.15">
      <c r="E612" s="5"/>
      <c r="F612" s="6"/>
      <c r="J612" s="7"/>
      <c r="K612" s="7"/>
    </row>
    <row r="613" spans="5:11" ht="11.25" customHeight="1" x14ac:dyDescent="0.15">
      <c r="E613" s="5"/>
      <c r="F613" s="6"/>
      <c r="J613" s="7"/>
      <c r="K613" s="7"/>
    </row>
    <row r="614" spans="5:11" ht="11.25" customHeight="1" x14ac:dyDescent="0.15">
      <c r="E614" s="5"/>
      <c r="F614" s="6"/>
      <c r="J614" s="7"/>
      <c r="K614" s="7"/>
    </row>
    <row r="615" spans="5:11" ht="11.25" customHeight="1" x14ac:dyDescent="0.15">
      <c r="E615" s="5"/>
      <c r="F615" s="6"/>
      <c r="J615" s="7"/>
      <c r="K615" s="7"/>
    </row>
    <row r="616" spans="5:11" ht="11.25" customHeight="1" x14ac:dyDescent="0.15">
      <c r="E616" s="5"/>
      <c r="F616" s="6"/>
      <c r="J616" s="7"/>
      <c r="K616" s="7"/>
    </row>
    <row r="617" spans="5:11" ht="11.25" customHeight="1" x14ac:dyDescent="0.15">
      <c r="E617" s="5"/>
      <c r="F617" s="6"/>
      <c r="J617" s="7"/>
      <c r="K617" s="7"/>
    </row>
    <row r="618" spans="5:11" ht="11.25" customHeight="1" x14ac:dyDescent="0.15">
      <c r="E618" s="5"/>
      <c r="F618" s="6"/>
      <c r="J618" s="7"/>
      <c r="K618" s="7"/>
    </row>
    <row r="619" spans="5:11" ht="11.25" customHeight="1" x14ac:dyDescent="0.15">
      <c r="E619" s="5"/>
      <c r="F619" s="6"/>
      <c r="J619" s="7"/>
      <c r="K619" s="7"/>
    </row>
    <row r="620" spans="5:11" ht="11.25" customHeight="1" x14ac:dyDescent="0.15">
      <c r="E620" s="5"/>
      <c r="F620" s="6"/>
      <c r="J620" s="7"/>
      <c r="K620" s="7"/>
    </row>
    <row r="621" spans="5:11" ht="11.25" customHeight="1" x14ac:dyDescent="0.15">
      <c r="E621" s="5"/>
      <c r="F621" s="6"/>
      <c r="J621" s="7"/>
      <c r="K621" s="7"/>
    </row>
    <row r="622" spans="5:11" ht="11.25" customHeight="1" x14ac:dyDescent="0.15">
      <c r="E622" s="5"/>
      <c r="F622" s="6"/>
      <c r="J622" s="7"/>
      <c r="K622" s="7"/>
    </row>
    <row r="623" spans="5:11" ht="11.25" customHeight="1" x14ac:dyDescent="0.15">
      <c r="E623" s="5"/>
      <c r="F623" s="6"/>
      <c r="J623" s="7"/>
      <c r="K623" s="7"/>
    </row>
    <row r="624" spans="5:11" ht="11.25" customHeight="1" x14ac:dyDescent="0.15">
      <c r="E624" s="5"/>
      <c r="F624" s="6"/>
      <c r="J624" s="7"/>
      <c r="K624" s="7"/>
    </row>
    <row r="625" spans="5:11" ht="11.25" customHeight="1" x14ac:dyDescent="0.15">
      <c r="E625" s="5"/>
      <c r="F625" s="6"/>
      <c r="J625" s="7"/>
      <c r="K625" s="7"/>
    </row>
    <row r="626" spans="5:11" ht="11.25" customHeight="1" x14ac:dyDescent="0.15">
      <c r="E626" s="5"/>
      <c r="F626" s="6"/>
      <c r="J626" s="7"/>
      <c r="K626" s="7"/>
    </row>
    <row r="627" spans="5:11" ht="11.25" customHeight="1" x14ac:dyDescent="0.15">
      <c r="E627" s="5"/>
      <c r="F627" s="6"/>
      <c r="J627" s="7"/>
      <c r="K627" s="7"/>
    </row>
    <row r="628" spans="5:11" ht="11.25" customHeight="1" x14ac:dyDescent="0.15">
      <c r="E628" s="5"/>
      <c r="F628" s="6"/>
      <c r="J628" s="7"/>
      <c r="K628" s="7"/>
    </row>
    <row r="629" spans="5:11" ht="11.25" customHeight="1" x14ac:dyDescent="0.15">
      <c r="E629" s="5"/>
      <c r="F629" s="6"/>
      <c r="J629" s="7"/>
      <c r="K629" s="7"/>
    </row>
    <row r="630" spans="5:11" ht="11.25" customHeight="1" x14ac:dyDescent="0.15">
      <c r="E630" s="5"/>
      <c r="F630" s="6"/>
      <c r="J630" s="7"/>
      <c r="K630" s="7"/>
    </row>
    <row r="631" spans="5:11" ht="11.25" customHeight="1" x14ac:dyDescent="0.15">
      <c r="E631" s="5"/>
      <c r="F631" s="6"/>
      <c r="J631" s="7"/>
      <c r="K631" s="7"/>
    </row>
    <row r="632" spans="5:11" ht="11.25" customHeight="1" x14ac:dyDescent="0.15">
      <c r="E632" s="5"/>
      <c r="F632" s="6"/>
      <c r="J632" s="7"/>
      <c r="K632" s="7"/>
    </row>
    <row r="633" spans="5:11" ht="11.25" customHeight="1" x14ac:dyDescent="0.15">
      <c r="E633" s="5"/>
      <c r="F633" s="6"/>
      <c r="J633" s="7"/>
      <c r="K633" s="7"/>
    </row>
    <row r="634" spans="5:11" ht="11.25" customHeight="1" x14ac:dyDescent="0.15">
      <c r="E634" s="5"/>
      <c r="F634" s="6"/>
      <c r="J634" s="7"/>
      <c r="K634" s="7"/>
    </row>
    <row r="635" spans="5:11" ht="11.25" customHeight="1" x14ac:dyDescent="0.15">
      <c r="E635" s="5"/>
      <c r="F635" s="6"/>
      <c r="J635" s="7"/>
      <c r="K635" s="7"/>
    </row>
    <row r="636" spans="5:11" ht="11.25" customHeight="1" x14ac:dyDescent="0.15">
      <c r="E636" s="5"/>
      <c r="F636" s="6"/>
      <c r="J636" s="7"/>
      <c r="K636" s="7"/>
    </row>
    <row r="637" spans="5:11" ht="11.25" customHeight="1" x14ac:dyDescent="0.15">
      <c r="E637" s="5"/>
      <c r="F637" s="6"/>
      <c r="J637" s="7"/>
      <c r="K637" s="7"/>
    </row>
    <row r="638" spans="5:11" ht="11.25" customHeight="1" x14ac:dyDescent="0.15">
      <c r="E638" s="5"/>
      <c r="F638" s="6"/>
      <c r="J638" s="7"/>
      <c r="K638" s="7"/>
    </row>
    <row r="639" spans="5:11" ht="11.25" customHeight="1" x14ac:dyDescent="0.15">
      <c r="E639" s="5"/>
      <c r="F639" s="6"/>
      <c r="J639" s="7"/>
      <c r="K639" s="7"/>
    </row>
    <row r="640" spans="5:11" ht="11.25" customHeight="1" x14ac:dyDescent="0.15">
      <c r="E640" s="5"/>
      <c r="F640" s="6"/>
      <c r="J640" s="7"/>
      <c r="K640" s="7"/>
    </row>
    <row r="641" spans="5:11" ht="11.25" customHeight="1" x14ac:dyDescent="0.15">
      <c r="E641" s="5"/>
      <c r="F641" s="6"/>
      <c r="J641" s="7"/>
      <c r="K641" s="7"/>
    </row>
    <row r="642" spans="5:11" ht="11.25" customHeight="1" x14ac:dyDescent="0.15">
      <c r="E642" s="5"/>
      <c r="F642" s="6"/>
      <c r="J642" s="7"/>
      <c r="K642" s="7"/>
    </row>
    <row r="643" spans="5:11" ht="11.25" customHeight="1" x14ac:dyDescent="0.15">
      <c r="E643" s="5"/>
      <c r="F643" s="6"/>
      <c r="J643" s="7"/>
      <c r="K643" s="7"/>
    </row>
    <row r="644" spans="5:11" ht="11.25" customHeight="1" x14ac:dyDescent="0.15">
      <c r="E644" s="5"/>
      <c r="F644" s="6"/>
      <c r="J644" s="7"/>
      <c r="K644" s="7"/>
    </row>
    <row r="645" spans="5:11" ht="11.25" customHeight="1" x14ac:dyDescent="0.15">
      <c r="E645" s="5"/>
      <c r="F645" s="6"/>
      <c r="J645" s="7"/>
      <c r="K645" s="7"/>
    </row>
    <row r="646" spans="5:11" ht="11.25" customHeight="1" x14ac:dyDescent="0.15">
      <c r="E646" s="5"/>
      <c r="F646" s="6"/>
      <c r="J646" s="7"/>
      <c r="K646" s="7"/>
    </row>
    <row r="647" spans="5:11" ht="11.25" customHeight="1" x14ac:dyDescent="0.15">
      <c r="E647" s="5"/>
      <c r="F647" s="6"/>
      <c r="J647" s="7"/>
      <c r="K647" s="7"/>
    </row>
    <row r="648" spans="5:11" ht="11.25" customHeight="1" x14ac:dyDescent="0.15">
      <c r="E648" s="5"/>
      <c r="F648" s="6"/>
      <c r="J648" s="7"/>
      <c r="K648" s="7"/>
    </row>
    <row r="649" spans="5:11" ht="11.25" customHeight="1" x14ac:dyDescent="0.15">
      <c r="E649" s="5"/>
      <c r="F649" s="6"/>
      <c r="J649" s="7"/>
      <c r="K649" s="7"/>
    </row>
    <row r="650" spans="5:11" ht="11.25" customHeight="1" x14ac:dyDescent="0.15">
      <c r="E650" s="5"/>
      <c r="F650" s="6"/>
      <c r="J650" s="7"/>
      <c r="K650" s="7"/>
    </row>
    <row r="651" spans="5:11" ht="11.25" customHeight="1" x14ac:dyDescent="0.15">
      <c r="E651" s="5"/>
      <c r="F651" s="6"/>
      <c r="J651" s="7"/>
      <c r="K651" s="7"/>
    </row>
    <row r="652" spans="5:11" ht="11.25" customHeight="1" x14ac:dyDescent="0.15">
      <c r="E652" s="5"/>
      <c r="F652" s="6"/>
      <c r="J652" s="7"/>
      <c r="K652" s="7"/>
    </row>
    <row r="653" spans="5:11" ht="11.25" customHeight="1" x14ac:dyDescent="0.15">
      <c r="E653" s="5"/>
      <c r="F653" s="6"/>
      <c r="J653" s="7"/>
      <c r="K653" s="7"/>
    </row>
    <row r="654" spans="5:11" ht="11.25" customHeight="1" x14ac:dyDescent="0.15">
      <c r="E654" s="5"/>
      <c r="F654" s="6"/>
      <c r="J654" s="7"/>
      <c r="K654" s="7"/>
    </row>
    <row r="655" spans="5:11" ht="11.25" customHeight="1" x14ac:dyDescent="0.15">
      <c r="E655" s="5"/>
      <c r="F655" s="6"/>
      <c r="J655" s="7"/>
      <c r="K655" s="7"/>
    </row>
    <row r="656" spans="5:11" ht="11.25" customHeight="1" x14ac:dyDescent="0.15">
      <c r="E656" s="5"/>
      <c r="F656" s="6"/>
      <c r="J656" s="7"/>
      <c r="K656" s="7"/>
    </row>
    <row r="657" spans="5:11" ht="11.25" customHeight="1" x14ac:dyDescent="0.15">
      <c r="E657" s="5"/>
      <c r="F657" s="6"/>
      <c r="J657" s="7"/>
      <c r="K657" s="7"/>
    </row>
    <row r="658" spans="5:11" ht="11.25" customHeight="1" x14ac:dyDescent="0.15">
      <c r="E658" s="5"/>
      <c r="F658" s="6"/>
      <c r="J658" s="7"/>
      <c r="K658" s="7"/>
    </row>
    <row r="659" spans="5:11" ht="11.25" customHeight="1" x14ac:dyDescent="0.15">
      <c r="E659" s="5"/>
      <c r="F659" s="6"/>
      <c r="J659" s="7"/>
      <c r="K659" s="7"/>
    </row>
    <row r="660" spans="5:11" ht="11.25" customHeight="1" x14ac:dyDescent="0.15">
      <c r="E660" s="5"/>
      <c r="F660" s="6"/>
      <c r="J660" s="7"/>
      <c r="K660" s="7"/>
    </row>
    <row r="661" spans="5:11" ht="11.25" customHeight="1" x14ac:dyDescent="0.15">
      <c r="E661" s="5"/>
      <c r="F661" s="6"/>
      <c r="J661" s="7"/>
      <c r="K661" s="7"/>
    </row>
    <row r="662" spans="5:11" ht="11.25" customHeight="1" x14ac:dyDescent="0.15">
      <c r="E662" s="5"/>
      <c r="F662" s="6"/>
      <c r="J662" s="7"/>
      <c r="K662" s="7"/>
    </row>
    <row r="663" spans="5:11" ht="11.25" customHeight="1" x14ac:dyDescent="0.15">
      <c r="E663" s="5"/>
      <c r="F663" s="6"/>
      <c r="J663" s="7"/>
      <c r="K663" s="7"/>
    </row>
    <row r="664" spans="5:11" ht="11.25" customHeight="1" x14ac:dyDescent="0.15">
      <c r="E664" s="5"/>
      <c r="F664" s="6"/>
      <c r="J664" s="7"/>
      <c r="K664" s="7"/>
    </row>
    <row r="665" spans="5:11" ht="11.25" customHeight="1" x14ac:dyDescent="0.15">
      <c r="E665" s="5"/>
      <c r="F665" s="6"/>
      <c r="J665" s="7"/>
      <c r="K665" s="7"/>
    </row>
    <row r="666" spans="5:11" ht="11.25" customHeight="1" x14ac:dyDescent="0.15">
      <c r="E666" s="5"/>
      <c r="F666" s="6"/>
      <c r="J666" s="7"/>
      <c r="K666" s="7"/>
    </row>
    <row r="667" spans="5:11" ht="11.25" customHeight="1" x14ac:dyDescent="0.15">
      <c r="E667" s="5"/>
      <c r="F667" s="6"/>
      <c r="J667" s="7"/>
      <c r="K667" s="7"/>
    </row>
    <row r="668" spans="5:11" ht="11.25" customHeight="1" x14ac:dyDescent="0.15">
      <c r="E668" s="5"/>
      <c r="F668" s="6"/>
      <c r="J668" s="7"/>
      <c r="K668" s="7"/>
    </row>
    <row r="669" spans="5:11" ht="11.25" customHeight="1" x14ac:dyDescent="0.15">
      <c r="E669" s="5"/>
      <c r="F669" s="6"/>
      <c r="J669" s="7"/>
      <c r="K669" s="7"/>
    </row>
    <row r="670" spans="5:11" ht="11.25" customHeight="1" x14ac:dyDescent="0.15">
      <c r="E670" s="5"/>
      <c r="F670" s="6"/>
      <c r="J670" s="7"/>
      <c r="K670" s="7"/>
    </row>
    <row r="671" spans="5:11" ht="11.25" customHeight="1" x14ac:dyDescent="0.15">
      <c r="E671" s="5"/>
      <c r="F671" s="6"/>
      <c r="J671" s="7"/>
      <c r="K671" s="7"/>
    </row>
    <row r="672" spans="5:11" ht="11.25" customHeight="1" x14ac:dyDescent="0.15">
      <c r="E672" s="5"/>
      <c r="F672" s="6"/>
      <c r="J672" s="7"/>
      <c r="K672" s="7"/>
    </row>
    <row r="673" spans="5:11" ht="11.25" customHeight="1" x14ac:dyDescent="0.15">
      <c r="E673" s="5"/>
      <c r="F673" s="6"/>
      <c r="J673" s="7"/>
      <c r="K673" s="7"/>
    </row>
    <row r="674" spans="5:11" ht="11.25" customHeight="1" x14ac:dyDescent="0.15">
      <c r="E674" s="5"/>
      <c r="F674" s="6"/>
      <c r="J674" s="7"/>
      <c r="K674" s="7"/>
    </row>
    <row r="675" spans="5:11" ht="11.25" customHeight="1" x14ac:dyDescent="0.15">
      <c r="E675" s="5"/>
      <c r="F675" s="6"/>
      <c r="J675" s="7"/>
      <c r="K675" s="7"/>
    </row>
    <row r="676" spans="5:11" ht="11.25" customHeight="1" x14ac:dyDescent="0.15">
      <c r="E676" s="5"/>
      <c r="F676" s="6"/>
      <c r="J676" s="7"/>
      <c r="K676" s="7"/>
    </row>
    <row r="677" spans="5:11" ht="11.25" customHeight="1" x14ac:dyDescent="0.15">
      <c r="E677" s="5"/>
      <c r="F677" s="6"/>
      <c r="J677" s="7"/>
      <c r="K677" s="7"/>
    </row>
    <row r="678" spans="5:11" ht="11.25" customHeight="1" x14ac:dyDescent="0.15">
      <c r="E678" s="5"/>
      <c r="F678" s="6"/>
      <c r="J678" s="7"/>
      <c r="K678" s="7"/>
    </row>
    <row r="679" spans="5:11" ht="11.25" customHeight="1" x14ac:dyDescent="0.15">
      <c r="E679" s="5"/>
      <c r="F679" s="6"/>
      <c r="J679" s="7"/>
      <c r="K679" s="7"/>
    </row>
    <row r="680" spans="5:11" ht="11.25" customHeight="1" x14ac:dyDescent="0.15">
      <c r="E680" s="5"/>
      <c r="F680" s="6"/>
      <c r="J680" s="7"/>
      <c r="K680" s="7"/>
    </row>
    <row r="681" spans="5:11" ht="11.25" customHeight="1" x14ac:dyDescent="0.15">
      <c r="E681" s="5"/>
      <c r="F681" s="6"/>
      <c r="J681" s="7"/>
      <c r="K681" s="7"/>
    </row>
    <row r="682" spans="5:11" ht="11.25" customHeight="1" x14ac:dyDescent="0.15">
      <c r="E682" s="5"/>
      <c r="F682" s="6"/>
      <c r="J682" s="7"/>
      <c r="K682" s="7"/>
    </row>
    <row r="683" spans="5:11" ht="11.25" customHeight="1" x14ac:dyDescent="0.15">
      <c r="E683" s="5"/>
      <c r="F683" s="6"/>
      <c r="J683" s="7"/>
      <c r="K683" s="7"/>
    </row>
    <row r="684" spans="5:11" ht="11.25" customHeight="1" x14ac:dyDescent="0.15">
      <c r="E684" s="5"/>
      <c r="F684" s="6"/>
      <c r="J684" s="7"/>
      <c r="K684" s="7"/>
    </row>
    <row r="685" spans="5:11" ht="11.25" customHeight="1" x14ac:dyDescent="0.15">
      <c r="E685" s="5"/>
      <c r="F685" s="6"/>
      <c r="J685" s="7"/>
      <c r="K685" s="7"/>
    </row>
    <row r="686" spans="5:11" ht="11.25" customHeight="1" x14ac:dyDescent="0.15">
      <c r="E686" s="5"/>
      <c r="F686" s="6"/>
      <c r="J686" s="7"/>
      <c r="K686" s="7"/>
    </row>
    <row r="687" spans="5:11" ht="11.25" customHeight="1" x14ac:dyDescent="0.15">
      <c r="E687" s="5"/>
      <c r="F687" s="6"/>
      <c r="J687" s="7"/>
      <c r="K687" s="7"/>
    </row>
    <row r="688" spans="5:11" ht="11.25" customHeight="1" x14ac:dyDescent="0.15">
      <c r="E688" s="5"/>
      <c r="F688" s="6"/>
      <c r="J688" s="7"/>
      <c r="K688" s="7"/>
    </row>
    <row r="689" spans="5:11" ht="11.25" customHeight="1" x14ac:dyDescent="0.15">
      <c r="E689" s="5"/>
      <c r="F689" s="6"/>
      <c r="J689" s="7"/>
      <c r="K689" s="7"/>
    </row>
    <row r="690" spans="5:11" ht="11.25" customHeight="1" x14ac:dyDescent="0.15">
      <c r="E690" s="5"/>
      <c r="F690" s="6"/>
      <c r="J690" s="7"/>
      <c r="K690" s="7"/>
    </row>
    <row r="691" spans="5:11" ht="11.25" customHeight="1" x14ac:dyDescent="0.15">
      <c r="E691" s="5"/>
      <c r="F691" s="6"/>
      <c r="J691" s="7"/>
      <c r="K691" s="7"/>
    </row>
    <row r="692" spans="5:11" ht="11.25" customHeight="1" x14ac:dyDescent="0.15">
      <c r="E692" s="5"/>
      <c r="F692" s="6"/>
      <c r="J692" s="7"/>
      <c r="K692" s="7"/>
    </row>
    <row r="693" spans="5:11" ht="11.25" customHeight="1" x14ac:dyDescent="0.15">
      <c r="E693" s="5"/>
      <c r="F693" s="6"/>
      <c r="J693" s="7"/>
      <c r="K693" s="7"/>
    </row>
    <row r="694" spans="5:11" ht="11.25" customHeight="1" x14ac:dyDescent="0.15">
      <c r="E694" s="5"/>
      <c r="F694" s="6"/>
      <c r="J694" s="7"/>
      <c r="K694" s="7"/>
    </row>
    <row r="695" spans="5:11" ht="11.25" customHeight="1" x14ac:dyDescent="0.15">
      <c r="E695" s="5"/>
      <c r="F695" s="6"/>
      <c r="J695" s="7"/>
      <c r="K695" s="7"/>
    </row>
    <row r="696" spans="5:11" ht="11.25" customHeight="1" x14ac:dyDescent="0.15">
      <c r="E696" s="5"/>
      <c r="F696" s="6"/>
      <c r="J696" s="7"/>
      <c r="K696" s="7"/>
    </row>
    <row r="697" spans="5:11" ht="11.25" customHeight="1" x14ac:dyDescent="0.15">
      <c r="E697" s="5"/>
      <c r="F697" s="6"/>
      <c r="J697" s="7"/>
      <c r="K697" s="7"/>
    </row>
    <row r="698" spans="5:11" ht="11.25" customHeight="1" x14ac:dyDescent="0.15">
      <c r="E698" s="5"/>
      <c r="F698" s="6"/>
      <c r="J698" s="7"/>
      <c r="K698" s="7"/>
    </row>
    <row r="699" spans="5:11" ht="11.25" customHeight="1" x14ac:dyDescent="0.15">
      <c r="E699" s="5"/>
      <c r="F699" s="6"/>
      <c r="J699" s="7"/>
      <c r="K699" s="7"/>
    </row>
    <row r="700" spans="5:11" ht="11.25" customHeight="1" x14ac:dyDescent="0.15">
      <c r="E700" s="5"/>
      <c r="F700" s="6"/>
      <c r="J700" s="7"/>
      <c r="K700" s="7"/>
    </row>
    <row r="701" spans="5:11" ht="11.25" customHeight="1" x14ac:dyDescent="0.15">
      <c r="E701" s="5"/>
      <c r="F701" s="6"/>
      <c r="J701" s="7"/>
      <c r="K701" s="7"/>
    </row>
    <row r="702" spans="5:11" ht="11.25" customHeight="1" x14ac:dyDescent="0.15">
      <c r="E702" s="5"/>
      <c r="F702" s="6"/>
      <c r="J702" s="7"/>
      <c r="K702" s="7"/>
    </row>
    <row r="703" spans="5:11" ht="11.25" customHeight="1" x14ac:dyDescent="0.15">
      <c r="E703" s="5"/>
      <c r="F703" s="6"/>
      <c r="J703" s="7"/>
      <c r="K703" s="7"/>
    </row>
    <row r="704" spans="5:11" ht="11.25" customHeight="1" x14ac:dyDescent="0.15">
      <c r="E704" s="5"/>
      <c r="F704" s="6"/>
      <c r="J704" s="7"/>
      <c r="K704" s="7"/>
    </row>
    <row r="705" spans="5:11" ht="11.25" customHeight="1" x14ac:dyDescent="0.15">
      <c r="E705" s="5"/>
      <c r="F705" s="6"/>
      <c r="J705" s="7"/>
      <c r="K705" s="7"/>
    </row>
    <row r="706" spans="5:11" ht="11.25" customHeight="1" x14ac:dyDescent="0.15">
      <c r="E706" s="5"/>
      <c r="F706" s="6"/>
      <c r="J706" s="7"/>
      <c r="K706" s="7"/>
    </row>
    <row r="707" spans="5:11" ht="11.25" customHeight="1" x14ac:dyDescent="0.15">
      <c r="E707" s="5"/>
      <c r="F707" s="6"/>
      <c r="J707" s="7"/>
      <c r="K707" s="7"/>
    </row>
    <row r="708" spans="5:11" ht="11.25" customHeight="1" x14ac:dyDescent="0.15">
      <c r="E708" s="5"/>
      <c r="F708" s="6"/>
      <c r="J708" s="7"/>
      <c r="K708" s="7"/>
    </row>
    <row r="709" spans="5:11" ht="11.25" customHeight="1" x14ac:dyDescent="0.15">
      <c r="E709" s="5"/>
      <c r="F709" s="6"/>
      <c r="J709" s="7"/>
      <c r="K709" s="7"/>
    </row>
    <row r="710" spans="5:11" ht="11.25" customHeight="1" x14ac:dyDescent="0.15">
      <c r="E710" s="5"/>
      <c r="F710" s="6"/>
      <c r="J710" s="7"/>
      <c r="K710" s="7"/>
    </row>
    <row r="711" spans="5:11" ht="11.25" customHeight="1" x14ac:dyDescent="0.15">
      <c r="E711" s="5"/>
      <c r="F711" s="6"/>
      <c r="J711" s="7"/>
      <c r="K711" s="7"/>
    </row>
    <row r="712" spans="5:11" ht="11.25" customHeight="1" x14ac:dyDescent="0.15">
      <c r="E712" s="5"/>
      <c r="F712" s="6"/>
      <c r="J712" s="7"/>
      <c r="K712" s="7"/>
    </row>
    <row r="713" spans="5:11" ht="11.25" customHeight="1" x14ac:dyDescent="0.15">
      <c r="E713" s="5"/>
      <c r="F713" s="6"/>
      <c r="J713" s="7"/>
      <c r="K713" s="7"/>
    </row>
    <row r="714" spans="5:11" ht="11.25" customHeight="1" x14ac:dyDescent="0.15">
      <c r="E714" s="5"/>
      <c r="F714" s="6"/>
      <c r="J714" s="7"/>
      <c r="K714" s="7"/>
    </row>
    <row r="715" spans="5:11" ht="11.25" customHeight="1" x14ac:dyDescent="0.15">
      <c r="E715" s="5"/>
      <c r="F715" s="6"/>
      <c r="J715" s="7"/>
      <c r="K715" s="7"/>
    </row>
    <row r="716" spans="5:11" ht="11.25" customHeight="1" x14ac:dyDescent="0.15">
      <c r="E716" s="5"/>
      <c r="F716" s="6"/>
      <c r="J716" s="7"/>
      <c r="K716" s="7"/>
    </row>
    <row r="717" spans="5:11" ht="11.25" customHeight="1" x14ac:dyDescent="0.15">
      <c r="E717" s="5"/>
      <c r="F717" s="6"/>
      <c r="J717" s="7"/>
      <c r="K717" s="7"/>
    </row>
    <row r="718" spans="5:11" ht="11.25" customHeight="1" x14ac:dyDescent="0.15">
      <c r="E718" s="5"/>
      <c r="F718" s="6"/>
      <c r="J718" s="7"/>
      <c r="K718" s="7"/>
    </row>
    <row r="719" spans="5:11" ht="11.25" customHeight="1" x14ac:dyDescent="0.15">
      <c r="E719" s="5"/>
      <c r="F719" s="6"/>
      <c r="J719" s="7"/>
      <c r="K719" s="7"/>
    </row>
    <row r="720" spans="5:11" ht="11.25" customHeight="1" x14ac:dyDescent="0.15">
      <c r="E720" s="5"/>
      <c r="F720" s="6"/>
      <c r="J720" s="7"/>
      <c r="K720" s="7"/>
    </row>
    <row r="721" spans="5:11" ht="11.25" customHeight="1" x14ac:dyDescent="0.15">
      <c r="E721" s="5"/>
      <c r="F721" s="6"/>
      <c r="J721" s="7"/>
      <c r="K721" s="7"/>
    </row>
    <row r="722" spans="5:11" ht="11.25" customHeight="1" x14ac:dyDescent="0.15">
      <c r="E722" s="5"/>
      <c r="F722" s="6"/>
      <c r="J722" s="7"/>
      <c r="K722" s="7"/>
    </row>
    <row r="723" spans="5:11" ht="11.25" customHeight="1" x14ac:dyDescent="0.15">
      <c r="E723" s="5"/>
      <c r="F723" s="6"/>
      <c r="J723" s="7"/>
      <c r="K723" s="7"/>
    </row>
    <row r="724" spans="5:11" ht="11.25" customHeight="1" x14ac:dyDescent="0.15">
      <c r="E724" s="5"/>
      <c r="F724" s="6"/>
      <c r="J724" s="7"/>
      <c r="K724" s="7"/>
    </row>
    <row r="725" spans="5:11" ht="11.25" customHeight="1" x14ac:dyDescent="0.15">
      <c r="E725" s="5"/>
      <c r="F725" s="6"/>
      <c r="J725" s="7"/>
      <c r="K725" s="7"/>
    </row>
    <row r="726" spans="5:11" ht="11.25" customHeight="1" x14ac:dyDescent="0.15">
      <c r="E726" s="5"/>
      <c r="F726" s="6"/>
      <c r="J726" s="7"/>
      <c r="K726" s="7"/>
    </row>
    <row r="727" spans="5:11" ht="11.25" customHeight="1" x14ac:dyDescent="0.15">
      <c r="E727" s="5"/>
      <c r="F727" s="6"/>
      <c r="J727" s="7"/>
      <c r="K727" s="7"/>
    </row>
    <row r="728" spans="5:11" ht="11.25" customHeight="1" x14ac:dyDescent="0.15">
      <c r="E728" s="5"/>
      <c r="F728" s="6"/>
      <c r="J728" s="7"/>
      <c r="K728" s="7"/>
    </row>
    <row r="729" spans="5:11" ht="11.25" customHeight="1" x14ac:dyDescent="0.15">
      <c r="E729" s="5"/>
      <c r="F729" s="6"/>
      <c r="J729" s="7"/>
      <c r="K729" s="7"/>
    </row>
    <row r="730" spans="5:11" ht="11.25" customHeight="1" x14ac:dyDescent="0.15">
      <c r="E730" s="5"/>
      <c r="F730" s="6"/>
      <c r="J730" s="7"/>
      <c r="K730" s="7"/>
    </row>
    <row r="731" spans="5:11" ht="11.25" customHeight="1" x14ac:dyDescent="0.15">
      <c r="E731" s="5"/>
      <c r="F731" s="6"/>
      <c r="J731" s="7"/>
      <c r="K731" s="7"/>
    </row>
    <row r="732" spans="5:11" ht="11.25" customHeight="1" x14ac:dyDescent="0.15">
      <c r="E732" s="5"/>
      <c r="F732" s="6"/>
      <c r="J732" s="7"/>
      <c r="K732" s="7"/>
    </row>
    <row r="733" spans="5:11" ht="11.25" customHeight="1" x14ac:dyDescent="0.15">
      <c r="E733" s="5"/>
      <c r="F733" s="6"/>
      <c r="J733" s="7"/>
      <c r="K733" s="7"/>
    </row>
    <row r="734" spans="5:11" ht="11.25" customHeight="1" x14ac:dyDescent="0.15">
      <c r="E734" s="5"/>
      <c r="F734" s="6"/>
      <c r="J734" s="7"/>
      <c r="K734" s="7"/>
    </row>
    <row r="735" spans="5:11" ht="11.25" customHeight="1" x14ac:dyDescent="0.15">
      <c r="E735" s="5"/>
      <c r="F735" s="6"/>
      <c r="J735" s="7"/>
      <c r="K735" s="7"/>
    </row>
    <row r="736" spans="5:11" ht="11.25" customHeight="1" x14ac:dyDescent="0.15">
      <c r="E736" s="5"/>
      <c r="F736" s="6"/>
      <c r="J736" s="7"/>
      <c r="K736" s="7"/>
    </row>
    <row r="737" spans="5:11" ht="11.25" customHeight="1" x14ac:dyDescent="0.15">
      <c r="E737" s="5"/>
      <c r="F737" s="6"/>
      <c r="J737" s="7"/>
      <c r="K737" s="7"/>
    </row>
    <row r="738" spans="5:11" ht="11.25" customHeight="1" x14ac:dyDescent="0.15">
      <c r="E738" s="5"/>
      <c r="F738" s="6"/>
      <c r="J738" s="7"/>
      <c r="K738" s="7"/>
    </row>
    <row r="739" spans="5:11" ht="11.25" customHeight="1" x14ac:dyDescent="0.15">
      <c r="E739" s="5"/>
      <c r="F739" s="6"/>
      <c r="J739" s="7"/>
      <c r="K739" s="7"/>
    </row>
    <row r="740" spans="5:11" ht="11.25" customHeight="1" x14ac:dyDescent="0.15">
      <c r="E740" s="5"/>
      <c r="F740" s="6"/>
      <c r="J740" s="7"/>
      <c r="K740" s="7"/>
    </row>
    <row r="741" spans="5:11" ht="11.25" customHeight="1" x14ac:dyDescent="0.15">
      <c r="E741" s="5"/>
      <c r="F741" s="6"/>
      <c r="J741" s="7"/>
      <c r="K741" s="7"/>
    </row>
    <row r="742" spans="5:11" ht="11.25" customHeight="1" x14ac:dyDescent="0.15">
      <c r="E742" s="5"/>
      <c r="F742" s="6"/>
      <c r="J742" s="7"/>
      <c r="K742" s="7"/>
    </row>
    <row r="743" spans="5:11" ht="11.25" customHeight="1" x14ac:dyDescent="0.15">
      <c r="E743" s="5"/>
      <c r="F743" s="6"/>
      <c r="J743" s="7"/>
      <c r="K743" s="7"/>
    </row>
    <row r="744" spans="5:11" ht="11.25" customHeight="1" x14ac:dyDescent="0.15">
      <c r="E744" s="5"/>
      <c r="F744" s="6"/>
      <c r="J744" s="7"/>
      <c r="K744" s="7"/>
    </row>
    <row r="745" spans="5:11" ht="11.25" customHeight="1" x14ac:dyDescent="0.15">
      <c r="E745" s="5"/>
      <c r="F745" s="6"/>
      <c r="J745" s="7"/>
      <c r="K745" s="7"/>
    </row>
    <row r="746" spans="5:11" ht="11.25" customHeight="1" x14ac:dyDescent="0.15">
      <c r="E746" s="5"/>
      <c r="F746" s="6"/>
      <c r="J746" s="7"/>
      <c r="K746" s="7"/>
    </row>
    <row r="747" spans="5:11" ht="11.25" customHeight="1" x14ac:dyDescent="0.15">
      <c r="E747" s="5"/>
      <c r="F747" s="6"/>
      <c r="J747" s="7"/>
      <c r="K747" s="7"/>
    </row>
    <row r="748" spans="5:11" ht="11.25" customHeight="1" x14ac:dyDescent="0.15">
      <c r="E748" s="5"/>
      <c r="F748" s="6"/>
      <c r="J748" s="7"/>
      <c r="K748" s="7"/>
    </row>
    <row r="749" spans="5:11" ht="11.25" customHeight="1" x14ac:dyDescent="0.15">
      <c r="E749" s="5"/>
      <c r="F749" s="6"/>
      <c r="J749" s="7"/>
      <c r="K749" s="7"/>
    </row>
    <row r="750" spans="5:11" ht="11.25" customHeight="1" x14ac:dyDescent="0.15">
      <c r="E750" s="5"/>
      <c r="F750" s="6"/>
      <c r="J750" s="7"/>
      <c r="K750" s="7"/>
    </row>
    <row r="751" spans="5:11" ht="11.25" customHeight="1" x14ac:dyDescent="0.15">
      <c r="E751" s="5"/>
      <c r="F751" s="6"/>
      <c r="J751" s="7"/>
      <c r="K751" s="7"/>
    </row>
    <row r="752" spans="5:11" ht="11.25" customHeight="1" x14ac:dyDescent="0.15">
      <c r="E752" s="5"/>
      <c r="F752" s="6"/>
      <c r="J752" s="7"/>
      <c r="K752" s="7"/>
    </row>
    <row r="753" spans="5:11" ht="11.25" customHeight="1" x14ac:dyDescent="0.15">
      <c r="E753" s="5"/>
      <c r="F753" s="6"/>
      <c r="J753" s="7"/>
      <c r="K753" s="7"/>
    </row>
    <row r="754" spans="5:11" ht="11.25" customHeight="1" x14ac:dyDescent="0.15">
      <c r="E754" s="5"/>
      <c r="F754" s="6"/>
      <c r="J754" s="7"/>
      <c r="K754" s="7"/>
    </row>
    <row r="755" spans="5:11" ht="11.25" customHeight="1" x14ac:dyDescent="0.15">
      <c r="E755" s="5"/>
      <c r="F755" s="6"/>
      <c r="J755" s="7"/>
      <c r="K755" s="7"/>
    </row>
    <row r="756" spans="5:11" ht="11.25" customHeight="1" x14ac:dyDescent="0.15">
      <c r="E756" s="5"/>
      <c r="F756" s="6"/>
      <c r="J756" s="7"/>
      <c r="K756" s="7"/>
    </row>
    <row r="757" spans="5:11" ht="11.25" customHeight="1" x14ac:dyDescent="0.15">
      <c r="E757" s="5"/>
      <c r="F757" s="6"/>
      <c r="J757" s="7"/>
      <c r="K757" s="7"/>
    </row>
    <row r="758" spans="5:11" ht="11.25" customHeight="1" x14ac:dyDescent="0.15">
      <c r="E758" s="5"/>
      <c r="F758" s="6"/>
      <c r="J758" s="7"/>
      <c r="K758" s="7"/>
    </row>
    <row r="759" spans="5:11" ht="11.25" customHeight="1" x14ac:dyDescent="0.15">
      <c r="E759" s="5"/>
      <c r="F759" s="6"/>
      <c r="J759" s="7"/>
      <c r="K759" s="7"/>
    </row>
    <row r="760" spans="5:11" ht="11.25" customHeight="1" x14ac:dyDescent="0.15">
      <c r="E760" s="5"/>
      <c r="F760" s="6"/>
      <c r="J760" s="7"/>
      <c r="K760" s="7"/>
    </row>
    <row r="761" spans="5:11" ht="11.25" customHeight="1" x14ac:dyDescent="0.15">
      <c r="E761" s="5"/>
      <c r="F761" s="6"/>
      <c r="J761" s="7"/>
      <c r="K761" s="7"/>
    </row>
    <row r="762" spans="5:11" ht="11.25" customHeight="1" x14ac:dyDescent="0.15">
      <c r="E762" s="5"/>
      <c r="F762" s="6"/>
      <c r="J762" s="7"/>
      <c r="K762" s="7"/>
    </row>
    <row r="763" spans="5:11" ht="11.25" customHeight="1" x14ac:dyDescent="0.15">
      <c r="E763" s="5"/>
      <c r="F763" s="6"/>
      <c r="J763" s="7"/>
      <c r="K763" s="7"/>
    </row>
    <row r="764" spans="5:11" ht="11.25" customHeight="1" x14ac:dyDescent="0.15">
      <c r="E764" s="5"/>
      <c r="F764" s="6"/>
      <c r="J764" s="7"/>
      <c r="K764" s="7"/>
    </row>
    <row r="765" spans="5:11" ht="11.25" customHeight="1" x14ac:dyDescent="0.15">
      <c r="E765" s="5"/>
      <c r="F765" s="6"/>
      <c r="J765" s="7"/>
      <c r="K765" s="7"/>
    </row>
    <row r="766" spans="5:11" ht="11.25" customHeight="1" x14ac:dyDescent="0.15">
      <c r="E766" s="5"/>
      <c r="F766" s="6"/>
      <c r="J766" s="7"/>
      <c r="K766" s="7"/>
    </row>
    <row r="767" spans="5:11" ht="11.25" customHeight="1" x14ac:dyDescent="0.15">
      <c r="E767" s="5"/>
      <c r="F767" s="6"/>
      <c r="J767" s="7"/>
      <c r="K767" s="7"/>
    </row>
    <row r="768" spans="5:11" ht="11.25" customHeight="1" x14ac:dyDescent="0.15">
      <c r="E768" s="5"/>
      <c r="F768" s="6"/>
      <c r="J768" s="7"/>
      <c r="K768" s="7"/>
    </row>
    <row r="769" spans="5:11" ht="11.25" customHeight="1" x14ac:dyDescent="0.15">
      <c r="E769" s="5"/>
      <c r="F769" s="6"/>
      <c r="J769" s="7"/>
      <c r="K769" s="7"/>
    </row>
    <row r="770" spans="5:11" ht="11.25" customHeight="1" x14ac:dyDescent="0.15">
      <c r="E770" s="5"/>
      <c r="F770" s="6"/>
      <c r="J770" s="7"/>
      <c r="K770" s="7"/>
    </row>
    <row r="771" spans="5:11" ht="11.25" customHeight="1" x14ac:dyDescent="0.15">
      <c r="E771" s="5"/>
      <c r="F771" s="6"/>
      <c r="J771" s="7"/>
      <c r="K771" s="7"/>
    </row>
    <row r="772" spans="5:11" ht="11.25" customHeight="1" x14ac:dyDescent="0.15">
      <c r="E772" s="5"/>
      <c r="F772" s="6"/>
      <c r="J772" s="7"/>
      <c r="K772" s="7"/>
    </row>
    <row r="773" spans="5:11" ht="11.25" customHeight="1" x14ac:dyDescent="0.15">
      <c r="E773" s="5"/>
      <c r="F773" s="6"/>
      <c r="J773" s="7"/>
      <c r="K773" s="7"/>
    </row>
    <row r="774" spans="5:11" ht="11.25" customHeight="1" x14ac:dyDescent="0.15">
      <c r="E774" s="5"/>
      <c r="F774" s="6"/>
      <c r="J774" s="7"/>
      <c r="K774" s="7"/>
    </row>
    <row r="775" spans="5:11" ht="11.25" customHeight="1" x14ac:dyDescent="0.15">
      <c r="E775" s="5"/>
      <c r="F775" s="6"/>
      <c r="J775" s="7"/>
      <c r="K775" s="7"/>
    </row>
    <row r="776" spans="5:11" ht="11.25" customHeight="1" x14ac:dyDescent="0.15">
      <c r="E776" s="5"/>
      <c r="F776" s="6"/>
      <c r="J776" s="7"/>
      <c r="K776" s="7"/>
    </row>
    <row r="777" spans="5:11" ht="11.25" customHeight="1" x14ac:dyDescent="0.15">
      <c r="E777" s="5"/>
      <c r="F777" s="6"/>
      <c r="J777" s="7"/>
      <c r="K777" s="7"/>
    </row>
    <row r="778" spans="5:11" ht="11.25" customHeight="1" x14ac:dyDescent="0.15">
      <c r="E778" s="5"/>
      <c r="F778" s="6"/>
      <c r="J778" s="7"/>
      <c r="K778" s="7"/>
    </row>
    <row r="779" spans="5:11" ht="11.25" customHeight="1" x14ac:dyDescent="0.15">
      <c r="E779" s="5"/>
      <c r="F779" s="6"/>
      <c r="J779" s="7"/>
      <c r="K779" s="7"/>
    </row>
    <row r="780" spans="5:11" ht="11.25" customHeight="1" x14ac:dyDescent="0.15">
      <c r="E780" s="5"/>
      <c r="F780" s="6"/>
      <c r="J780" s="7"/>
      <c r="K780" s="7"/>
    </row>
    <row r="781" spans="5:11" ht="11.25" customHeight="1" x14ac:dyDescent="0.15">
      <c r="E781" s="5"/>
      <c r="F781" s="6"/>
      <c r="J781" s="7"/>
      <c r="K781" s="7"/>
    </row>
    <row r="782" spans="5:11" ht="11.25" customHeight="1" x14ac:dyDescent="0.15">
      <c r="E782" s="5"/>
      <c r="F782" s="6"/>
      <c r="J782" s="7"/>
      <c r="K782" s="7"/>
    </row>
    <row r="783" spans="5:11" ht="11.25" customHeight="1" x14ac:dyDescent="0.15">
      <c r="E783" s="5"/>
      <c r="F783" s="6"/>
      <c r="J783" s="7"/>
      <c r="K783" s="7"/>
    </row>
    <row r="784" spans="5:11" ht="11.25" customHeight="1" x14ac:dyDescent="0.15">
      <c r="E784" s="5"/>
      <c r="F784" s="6"/>
      <c r="J784" s="7"/>
      <c r="K784" s="7"/>
    </row>
    <row r="785" spans="5:11" ht="11.25" customHeight="1" x14ac:dyDescent="0.15">
      <c r="E785" s="5"/>
      <c r="F785" s="6"/>
      <c r="J785" s="7"/>
      <c r="K785" s="7"/>
    </row>
    <row r="786" spans="5:11" ht="11.25" customHeight="1" x14ac:dyDescent="0.15">
      <c r="E786" s="5"/>
      <c r="F786" s="6"/>
      <c r="J786" s="7"/>
      <c r="K786" s="7"/>
    </row>
    <row r="787" spans="5:11" ht="11.25" customHeight="1" x14ac:dyDescent="0.15">
      <c r="E787" s="5"/>
      <c r="F787" s="6"/>
      <c r="J787" s="7"/>
      <c r="K787" s="7"/>
    </row>
    <row r="788" spans="5:11" ht="11.25" customHeight="1" x14ac:dyDescent="0.15">
      <c r="E788" s="5"/>
      <c r="F788" s="6"/>
      <c r="J788" s="7"/>
      <c r="K788" s="7"/>
    </row>
    <row r="789" spans="5:11" ht="11.25" customHeight="1" x14ac:dyDescent="0.15">
      <c r="E789" s="5"/>
      <c r="F789" s="6"/>
      <c r="J789" s="7"/>
      <c r="K789" s="7"/>
    </row>
    <row r="790" spans="5:11" ht="11.25" customHeight="1" x14ac:dyDescent="0.15">
      <c r="E790" s="5"/>
      <c r="F790" s="6"/>
      <c r="J790" s="7"/>
      <c r="K790" s="7"/>
    </row>
    <row r="791" spans="5:11" ht="11.25" customHeight="1" x14ac:dyDescent="0.15">
      <c r="E791" s="5"/>
      <c r="F791" s="6"/>
      <c r="J791" s="7"/>
      <c r="K791" s="7"/>
    </row>
    <row r="792" spans="5:11" ht="11.25" customHeight="1" x14ac:dyDescent="0.15">
      <c r="E792" s="5"/>
      <c r="F792" s="6"/>
      <c r="J792" s="7"/>
      <c r="K792" s="7"/>
    </row>
    <row r="793" spans="5:11" ht="11.25" customHeight="1" x14ac:dyDescent="0.15">
      <c r="E793" s="5"/>
      <c r="F793" s="6"/>
      <c r="J793" s="7"/>
      <c r="K793" s="7"/>
    </row>
    <row r="794" spans="5:11" ht="11.25" customHeight="1" x14ac:dyDescent="0.15">
      <c r="E794" s="5"/>
      <c r="F794" s="6"/>
      <c r="J794" s="7"/>
      <c r="K794" s="7"/>
    </row>
    <row r="795" spans="5:11" ht="11.25" customHeight="1" x14ac:dyDescent="0.15">
      <c r="E795" s="5"/>
      <c r="F795" s="6"/>
      <c r="J795" s="7"/>
      <c r="K795" s="7"/>
    </row>
    <row r="796" spans="5:11" ht="11.25" customHeight="1" x14ac:dyDescent="0.15">
      <c r="E796" s="5"/>
      <c r="F796" s="6"/>
      <c r="J796" s="7"/>
      <c r="K796" s="7"/>
    </row>
    <row r="797" spans="5:11" ht="11.25" customHeight="1" x14ac:dyDescent="0.15">
      <c r="E797" s="5"/>
      <c r="F797" s="6"/>
      <c r="J797" s="7"/>
      <c r="K797" s="7"/>
    </row>
    <row r="798" spans="5:11" ht="11.25" customHeight="1" x14ac:dyDescent="0.15">
      <c r="E798" s="5"/>
      <c r="F798" s="6"/>
      <c r="J798" s="7"/>
      <c r="K798" s="7"/>
    </row>
    <row r="799" spans="5:11" ht="11.25" customHeight="1" x14ac:dyDescent="0.15">
      <c r="E799" s="5"/>
      <c r="F799" s="6"/>
      <c r="J799" s="7"/>
      <c r="K799" s="7"/>
    </row>
    <row r="800" spans="5:11" ht="11.25" customHeight="1" x14ac:dyDescent="0.15">
      <c r="E800" s="5"/>
      <c r="F800" s="6"/>
      <c r="J800" s="7"/>
      <c r="K800" s="7"/>
    </row>
    <row r="801" spans="5:11" ht="11.25" customHeight="1" x14ac:dyDescent="0.15">
      <c r="E801" s="5"/>
      <c r="F801" s="6"/>
      <c r="J801" s="7"/>
      <c r="K801" s="7"/>
    </row>
    <row r="802" spans="5:11" ht="11.25" customHeight="1" x14ac:dyDescent="0.15">
      <c r="E802" s="5"/>
      <c r="F802" s="6"/>
      <c r="J802" s="7"/>
      <c r="K802" s="7"/>
    </row>
    <row r="803" spans="5:11" ht="11.25" customHeight="1" x14ac:dyDescent="0.15">
      <c r="E803" s="5"/>
      <c r="F803" s="6"/>
      <c r="J803" s="7"/>
      <c r="K803" s="7"/>
    </row>
    <row r="804" spans="5:11" ht="11.25" customHeight="1" x14ac:dyDescent="0.15">
      <c r="E804" s="5"/>
      <c r="F804" s="6"/>
      <c r="J804" s="7"/>
      <c r="K804" s="7"/>
    </row>
    <row r="805" spans="5:11" ht="11.25" customHeight="1" x14ac:dyDescent="0.15">
      <c r="E805" s="5"/>
      <c r="F805" s="6"/>
      <c r="J805" s="7"/>
      <c r="K805" s="7"/>
    </row>
    <row r="806" spans="5:11" ht="11.25" customHeight="1" x14ac:dyDescent="0.15">
      <c r="E806" s="5"/>
      <c r="F806" s="6"/>
      <c r="J806" s="7"/>
      <c r="K806" s="7"/>
    </row>
    <row r="807" spans="5:11" ht="11.25" customHeight="1" x14ac:dyDescent="0.15">
      <c r="E807" s="5"/>
      <c r="F807" s="6"/>
      <c r="J807" s="7"/>
      <c r="K807" s="7"/>
    </row>
    <row r="808" spans="5:11" ht="11.25" customHeight="1" x14ac:dyDescent="0.15">
      <c r="E808" s="5"/>
      <c r="F808" s="6"/>
      <c r="J808" s="7"/>
      <c r="K808" s="7"/>
    </row>
    <row r="809" spans="5:11" ht="11.25" customHeight="1" x14ac:dyDescent="0.15">
      <c r="E809" s="5"/>
      <c r="F809" s="6"/>
      <c r="J809" s="7"/>
      <c r="K809" s="7"/>
    </row>
    <row r="810" spans="5:11" ht="11.25" customHeight="1" x14ac:dyDescent="0.15">
      <c r="E810" s="5"/>
      <c r="F810" s="6"/>
      <c r="J810" s="7"/>
      <c r="K810" s="7"/>
    </row>
    <row r="811" spans="5:11" ht="11.25" customHeight="1" x14ac:dyDescent="0.15">
      <c r="E811" s="5"/>
      <c r="F811" s="6"/>
      <c r="J811" s="7"/>
      <c r="K811" s="7"/>
    </row>
    <row r="812" spans="5:11" ht="11.25" customHeight="1" x14ac:dyDescent="0.15">
      <c r="E812" s="5"/>
      <c r="F812" s="6"/>
      <c r="J812" s="7"/>
      <c r="K812" s="7"/>
    </row>
    <row r="813" spans="5:11" ht="11.25" customHeight="1" x14ac:dyDescent="0.15">
      <c r="E813" s="5"/>
      <c r="F813" s="6"/>
      <c r="J813" s="7"/>
      <c r="K813" s="7"/>
    </row>
    <row r="814" spans="5:11" ht="11.25" customHeight="1" x14ac:dyDescent="0.15">
      <c r="E814" s="5"/>
      <c r="F814" s="6"/>
      <c r="J814" s="7"/>
      <c r="K814" s="7"/>
    </row>
    <row r="815" spans="5:11" ht="11.25" customHeight="1" x14ac:dyDescent="0.15">
      <c r="E815" s="5"/>
      <c r="F815" s="6"/>
      <c r="J815" s="7"/>
      <c r="K815" s="7"/>
    </row>
    <row r="816" spans="5:11" ht="11.25" customHeight="1" x14ac:dyDescent="0.15">
      <c r="E816" s="5"/>
      <c r="F816" s="6"/>
      <c r="J816" s="7"/>
      <c r="K816" s="7"/>
    </row>
    <row r="817" spans="5:11" ht="11.25" customHeight="1" x14ac:dyDescent="0.15">
      <c r="E817" s="5"/>
      <c r="F817" s="6"/>
      <c r="J817" s="7"/>
      <c r="K817" s="7"/>
    </row>
    <row r="818" spans="5:11" ht="11.25" customHeight="1" x14ac:dyDescent="0.15">
      <c r="E818" s="5"/>
      <c r="F818" s="6"/>
      <c r="J818" s="7"/>
      <c r="K818" s="7"/>
    </row>
    <row r="819" spans="5:11" ht="11.25" customHeight="1" x14ac:dyDescent="0.15">
      <c r="E819" s="5"/>
      <c r="F819" s="6"/>
      <c r="J819" s="7"/>
      <c r="K819" s="7"/>
    </row>
    <row r="820" spans="5:11" ht="11.25" customHeight="1" x14ac:dyDescent="0.15">
      <c r="E820" s="5"/>
      <c r="F820" s="6"/>
      <c r="J820" s="7"/>
      <c r="K820" s="7"/>
    </row>
    <row r="821" spans="5:11" ht="11.25" customHeight="1" x14ac:dyDescent="0.15">
      <c r="E821" s="5"/>
      <c r="F821" s="6"/>
      <c r="J821" s="7"/>
      <c r="K821" s="7"/>
    </row>
    <row r="822" spans="5:11" ht="11.25" customHeight="1" x14ac:dyDescent="0.15">
      <c r="E822" s="5"/>
      <c r="F822" s="6"/>
      <c r="J822" s="7"/>
      <c r="K822" s="7"/>
    </row>
    <row r="823" spans="5:11" ht="11.25" customHeight="1" x14ac:dyDescent="0.15">
      <c r="E823" s="5"/>
      <c r="F823" s="6"/>
      <c r="J823" s="7"/>
      <c r="K823" s="7"/>
    </row>
    <row r="824" spans="5:11" ht="11.25" customHeight="1" x14ac:dyDescent="0.15">
      <c r="E824" s="5"/>
      <c r="F824" s="6"/>
      <c r="J824" s="7"/>
      <c r="K824" s="7"/>
    </row>
    <row r="825" spans="5:11" ht="11.25" customHeight="1" x14ac:dyDescent="0.15">
      <c r="E825" s="5"/>
      <c r="F825" s="6"/>
      <c r="J825" s="7"/>
      <c r="K825" s="7"/>
    </row>
    <row r="826" spans="5:11" ht="11.25" customHeight="1" x14ac:dyDescent="0.15">
      <c r="E826" s="5"/>
      <c r="F826" s="6"/>
      <c r="J826" s="7"/>
      <c r="K826" s="7"/>
    </row>
    <row r="827" spans="5:11" ht="11.25" customHeight="1" x14ac:dyDescent="0.15">
      <c r="E827" s="5"/>
      <c r="F827" s="6"/>
      <c r="J827" s="7"/>
      <c r="K827" s="7"/>
    </row>
    <row r="828" spans="5:11" ht="11.25" customHeight="1" x14ac:dyDescent="0.15">
      <c r="E828" s="5"/>
      <c r="F828" s="6"/>
      <c r="J828" s="7"/>
      <c r="K828" s="7"/>
    </row>
    <row r="829" spans="5:11" ht="11.25" customHeight="1" x14ac:dyDescent="0.15">
      <c r="E829" s="5"/>
      <c r="F829" s="6"/>
      <c r="J829" s="7"/>
      <c r="K829" s="7"/>
    </row>
    <row r="830" spans="5:11" ht="11.25" customHeight="1" x14ac:dyDescent="0.15">
      <c r="E830" s="5"/>
      <c r="F830" s="6"/>
      <c r="J830" s="7"/>
      <c r="K830" s="7"/>
    </row>
    <row r="831" spans="5:11" ht="11.25" customHeight="1" x14ac:dyDescent="0.15">
      <c r="E831" s="5"/>
      <c r="F831" s="6"/>
      <c r="J831" s="7"/>
      <c r="K831" s="7"/>
    </row>
    <row r="832" spans="5:11" ht="11.25" customHeight="1" x14ac:dyDescent="0.15">
      <c r="E832" s="5"/>
      <c r="F832" s="6"/>
      <c r="J832" s="7"/>
      <c r="K832" s="7"/>
    </row>
    <row r="833" spans="5:11" ht="11.25" customHeight="1" x14ac:dyDescent="0.15">
      <c r="E833" s="5"/>
      <c r="F833" s="6"/>
      <c r="J833" s="7"/>
      <c r="K833" s="7"/>
    </row>
    <row r="834" spans="5:11" ht="11.25" customHeight="1" x14ac:dyDescent="0.15">
      <c r="E834" s="5"/>
      <c r="F834" s="6"/>
      <c r="J834" s="7"/>
      <c r="K834" s="7"/>
    </row>
    <row r="835" spans="5:11" ht="11.25" customHeight="1" x14ac:dyDescent="0.15">
      <c r="E835" s="5"/>
      <c r="F835" s="6"/>
      <c r="J835" s="7"/>
      <c r="K835" s="7"/>
    </row>
    <row r="836" spans="5:11" ht="11.25" customHeight="1" x14ac:dyDescent="0.15">
      <c r="E836" s="5"/>
      <c r="F836" s="6"/>
      <c r="J836" s="7"/>
      <c r="K836" s="7"/>
    </row>
    <row r="837" spans="5:11" ht="11.25" customHeight="1" x14ac:dyDescent="0.15">
      <c r="E837" s="5"/>
      <c r="F837" s="6"/>
      <c r="J837" s="7"/>
      <c r="K837" s="7"/>
    </row>
    <row r="838" spans="5:11" ht="11.25" customHeight="1" x14ac:dyDescent="0.15">
      <c r="E838" s="5"/>
      <c r="F838" s="6"/>
      <c r="J838" s="7"/>
      <c r="K838" s="7"/>
    </row>
    <row r="839" spans="5:11" ht="11.25" customHeight="1" x14ac:dyDescent="0.15">
      <c r="E839" s="5"/>
      <c r="F839" s="6"/>
      <c r="J839" s="7"/>
      <c r="K839" s="7"/>
    </row>
    <row r="840" spans="5:11" ht="11.25" customHeight="1" x14ac:dyDescent="0.15">
      <c r="E840" s="5"/>
      <c r="F840" s="6"/>
      <c r="J840" s="7"/>
      <c r="K840" s="7"/>
    </row>
    <row r="841" spans="5:11" ht="11.25" customHeight="1" x14ac:dyDescent="0.15">
      <c r="E841" s="5"/>
      <c r="F841" s="6"/>
      <c r="J841" s="7"/>
      <c r="K841" s="7"/>
    </row>
    <row r="842" spans="5:11" ht="11.25" customHeight="1" x14ac:dyDescent="0.15">
      <c r="E842" s="5"/>
      <c r="F842" s="6"/>
      <c r="J842" s="7"/>
      <c r="K842" s="7"/>
    </row>
    <row r="843" spans="5:11" ht="11.25" customHeight="1" x14ac:dyDescent="0.15">
      <c r="E843" s="5"/>
      <c r="F843" s="6"/>
      <c r="J843" s="7"/>
      <c r="K843" s="7"/>
    </row>
    <row r="844" spans="5:11" ht="11.25" customHeight="1" x14ac:dyDescent="0.15">
      <c r="E844" s="5"/>
      <c r="F844" s="6"/>
      <c r="J844" s="7"/>
      <c r="K844" s="7"/>
    </row>
    <row r="845" spans="5:11" ht="11.25" customHeight="1" x14ac:dyDescent="0.15">
      <c r="E845" s="5"/>
      <c r="F845" s="6"/>
      <c r="J845" s="7"/>
      <c r="K845" s="7"/>
    </row>
    <row r="846" spans="5:11" ht="11.25" customHeight="1" x14ac:dyDescent="0.15">
      <c r="E846" s="5"/>
      <c r="F846" s="6"/>
      <c r="J846" s="7"/>
      <c r="K846" s="7"/>
    </row>
    <row r="847" spans="5:11" ht="11.25" customHeight="1" x14ac:dyDescent="0.15">
      <c r="E847" s="5"/>
      <c r="F847" s="6"/>
      <c r="J847" s="7"/>
      <c r="K847" s="7"/>
    </row>
    <row r="848" spans="5:11" ht="11.25" customHeight="1" x14ac:dyDescent="0.15">
      <c r="E848" s="5"/>
      <c r="F848" s="6"/>
      <c r="J848" s="7"/>
      <c r="K848" s="7"/>
    </row>
    <row r="849" spans="5:11" ht="11.25" customHeight="1" x14ac:dyDescent="0.15">
      <c r="E849" s="5"/>
      <c r="F849" s="6"/>
      <c r="J849" s="7"/>
      <c r="K849" s="7"/>
    </row>
    <row r="850" spans="5:11" ht="11.25" customHeight="1" x14ac:dyDescent="0.15">
      <c r="E850" s="5"/>
      <c r="F850" s="6"/>
      <c r="J850" s="7"/>
      <c r="K850" s="7"/>
    </row>
    <row r="851" spans="5:11" ht="11.25" customHeight="1" x14ac:dyDescent="0.15">
      <c r="E851" s="5"/>
      <c r="F851" s="6"/>
      <c r="J851" s="7"/>
      <c r="K851" s="7"/>
    </row>
    <row r="852" spans="5:11" ht="11.25" customHeight="1" x14ac:dyDescent="0.15">
      <c r="E852" s="5"/>
      <c r="F852" s="6"/>
      <c r="J852" s="7"/>
      <c r="K852" s="7"/>
    </row>
    <row r="853" spans="5:11" ht="11.25" customHeight="1" x14ac:dyDescent="0.15">
      <c r="E853" s="5"/>
      <c r="F853" s="6"/>
      <c r="J853" s="7"/>
      <c r="K853" s="7"/>
    </row>
    <row r="854" spans="5:11" ht="11.25" customHeight="1" x14ac:dyDescent="0.15">
      <c r="E854" s="5"/>
      <c r="F854" s="6"/>
      <c r="J854" s="7"/>
      <c r="K854" s="7"/>
    </row>
    <row r="855" spans="5:11" ht="11.25" customHeight="1" x14ac:dyDescent="0.15">
      <c r="E855" s="5"/>
      <c r="F855" s="6"/>
      <c r="J855" s="7"/>
      <c r="K855" s="7"/>
    </row>
    <row r="856" spans="5:11" ht="11.25" customHeight="1" x14ac:dyDescent="0.15">
      <c r="E856" s="5"/>
      <c r="F856" s="6"/>
      <c r="J856" s="7"/>
      <c r="K856" s="7"/>
    </row>
    <row r="857" spans="5:11" ht="11.25" customHeight="1" x14ac:dyDescent="0.15">
      <c r="E857" s="5"/>
      <c r="F857" s="6"/>
      <c r="J857" s="7"/>
      <c r="K857" s="7"/>
    </row>
    <row r="858" spans="5:11" ht="11.25" customHeight="1" x14ac:dyDescent="0.15">
      <c r="E858" s="5"/>
      <c r="F858" s="6"/>
      <c r="J858" s="7"/>
      <c r="K858" s="7"/>
    </row>
    <row r="859" spans="5:11" ht="11.25" customHeight="1" x14ac:dyDescent="0.15">
      <c r="E859" s="5"/>
      <c r="F859" s="6"/>
      <c r="J859" s="7"/>
      <c r="K859" s="7"/>
    </row>
    <row r="860" spans="5:11" ht="11.25" customHeight="1" x14ac:dyDescent="0.15">
      <c r="E860" s="5"/>
      <c r="F860" s="6"/>
      <c r="J860" s="7"/>
      <c r="K860" s="7"/>
    </row>
    <row r="861" spans="5:11" ht="11.25" customHeight="1" x14ac:dyDescent="0.15">
      <c r="E861" s="5"/>
      <c r="F861" s="6"/>
      <c r="J861" s="7"/>
      <c r="K861" s="7"/>
    </row>
    <row r="862" spans="5:11" ht="11.25" customHeight="1" x14ac:dyDescent="0.15">
      <c r="E862" s="5"/>
      <c r="F862" s="6"/>
      <c r="J862" s="7"/>
      <c r="K862" s="7"/>
    </row>
    <row r="863" spans="5:11" ht="11.25" customHeight="1" x14ac:dyDescent="0.15">
      <c r="E863" s="5"/>
      <c r="F863" s="6"/>
      <c r="J863" s="7"/>
      <c r="K863" s="7"/>
    </row>
    <row r="864" spans="5:11" ht="11.25" customHeight="1" x14ac:dyDescent="0.15">
      <c r="E864" s="5"/>
      <c r="F864" s="6"/>
      <c r="J864" s="7"/>
      <c r="K864" s="7"/>
    </row>
    <row r="865" spans="5:11" ht="11.25" customHeight="1" x14ac:dyDescent="0.15">
      <c r="E865" s="5"/>
      <c r="F865" s="6"/>
      <c r="J865" s="7"/>
      <c r="K865" s="7"/>
    </row>
    <row r="866" spans="5:11" ht="11.25" customHeight="1" x14ac:dyDescent="0.15">
      <c r="E866" s="5"/>
      <c r="F866" s="6"/>
      <c r="J866" s="7"/>
      <c r="K866" s="7"/>
    </row>
    <row r="867" spans="5:11" ht="11.25" customHeight="1" x14ac:dyDescent="0.15">
      <c r="E867" s="5"/>
      <c r="F867" s="6"/>
      <c r="J867" s="7"/>
      <c r="K867" s="7"/>
    </row>
    <row r="868" spans="5:11" ht="11.25" customHeight="1" x14ac:dyDescent="0.15">
      <c r="E868" s="5"/>
      <c r="F868" s="6"/>
      <c r="J868" s="7"/>
      <c r="K868" s="7"/>
    </row>
    <row r="869" spans="5:11" ht="11.25" customHeight="1" x14ac:dyDescent="0.15">
      <c r="E869" s="5"/>
      <c r="F869" s="6"/>
      <c r="J869" s="7"/>
      <c r="K869" s="7"/>
    </row>
    <row r="870" spans="5:11" ht="11.25" customHeight="1" x14ac:dyDescent="0.15">
      <c r="E870" s="5"/>
      <c r="F870" s="6"/>
      <c r="J870" s="7"/>
      <c r="K870" s="7"/>
    </row>
    <row r="871" spans="5:11" ht="11.25" customHeight="1" x14ac:dyDescent="0.15">
      <c r="E871" s="5"/>
      <c r="F871" s="6"/>
      <c r="J871" s="7"/>
      <c r="K871" s="7"/>
    </row>
    <row r="872" spans="5:11" ht="11.25" customHeight="1" x14ac:dyDescent="0.15">
      <c r="E872" s="5"/>
      <c r="F872" s="6"/>
      <c r="J872" s="7"/>
      <c r="K872" s="7"/>
    </row>
    <row r="873" spans="5:11" ht="11.25" customHeight="1" x14ac:dyDescent="0.15">
      <c r="E873" s="5"/>
      <c r="F873" s="6"/>
      <c r="J873" s="7"/>
      <c r="K873" s="7"/>
    </row>
    <row r="874" spans="5:11" ht="11.25" customHeight="1" x14ac:dyDescent="0.15">
      <c r="E874" s="5"/>
      <c r="F874" s="6"/>
      <c r="J874" s="7"/>
      <c r="K874" s="7"/>
    </row>
    <row r="875" spans="5:11" ht="11.25" customHeight="1" x14ac:dyDescent="0.15">
      <c r="E875" s="5"/>
      <c r="F875" s="6"/>
      <c r="J875" s="7"/>
      <c r="K875" s="7"/>
    </row>
    <row r="876" spans="5:11" ht="11.25" customHeight="1" x14ac:dyDescent="0.15">
      <c r="E876" s="5"/>
      <c r="F876" s="6"/>
      <c r="J876" s="7"/>
      <c r="K876" s="7"/>
    </row>
    <row r="877" spans="5:11" ht="11.25" customHeight="1" x14ac:dyDescent="0.15">
      <c r="E877" s="5"/>
      <c r="F877" s="6"/>
      <c r="J877" s="7"/>
      <c r="K877" s="7"/>
    </row>
    <row r="878" spans="5:11" ht="11.25" customHeight="1" x14ac:dyDescent="0.15">
      <c r="E878" s="5"/>
      <c r="F878" s="6"/>
      <c r="J878" s="7"/>
      <c r="K878" s="7"/>
    </row>
    <row r="879" spans="5:11" ht="11.25" customHeight="1" x14ac:dyDescent="0.15">
      <c r="E879" s="5"/>
      <c r="F879" s="6"/>
      <c r="J879" s="7"/>
      <c r="K879" s="7"/>
    </row>
    <row r="880" spans="5:11" ht="11.25" customHeight="1" x14ac:dyDescent="0.15">
      <c r="E880" s="5"/>
      <c r="F880" s="6"/>
      <c r="J880" s="7"/>
      <c r="K880" s="7"/>
    </row>
    <row r="881" spans="5:11" ht="11.25" customHeight="1" x14ac:dyDescent="0.15">
      <c r="E881" s="5"/>
      <c r="F881" s="6"/>
      <c r="J881" s="7"/>
      <c r="K881" s="7"/>
    </row>
    <row r="882" spans="5:11" ht="11.25" customHeight="1" x14ac:dyDescent="0.15">
      <c r="E882" s="5"/>
      <c r="F882" s="6"/>
      <c r="J882" s="7"/>
      <c r="K882" s="7"/>
    </row>
    <row r="883" spans="5:11" ht="11.25" customHeight="1" x14ac:dyDescent="0.15">
      <c r="E883" s="5"/>
      <c r="F883" s="6"/>
      <c r="J883" s="7"/>
      <c r="K883" s="7"/>
    </row>
    <row r="884" spans="5:11" ht="11.25" customHeight="1" x14ac:dyDescent="0.15">
      <c r="E884" s="5"/>
      <c r="F884" s="6"/>
      <c r="J884" s="7"/>
      <c r="K884" s="7"/>
    </row>
    <row r="885" spans="5:11" ht="11.25" customHeight="1" x14ac:dyDescent="0.15">
      <c r="E885" s="5"/>
      <c r="F885" s="6"/>
      <c r="J885" s="7"/>
      <c r="K885" s="7"/>
    </row>
    <row r="886" spans="5:11" ht="11.25" customHeight="1" x14ac:dyDescent="0.15">
      <c r="E886" s="5"/>
      <c r="F886" s="6"/>
      <c r="J886" s="7"/>
      <c r="K886" s="7"/>
    </row>
    <row r="887" spans="5:11" ht="11.25" customHeight="1" x14ac:dyDescent="0.15">
      <c r="E887" s="5"/>
      <c r="F887" s="6"/>
      <c r="J887" s="7"/>
      <c r="K887" s="7"/>
    </row>
    <row r="888" spans="5:11" ht="11.25" customHeight="1" x14ac:dyDescent="0.15">
      <c r="E888" s="5"/>
      <c r="F888" s="6"/>
      <c r="J888" s="7"/>
      <c r="K888" s="7"/>
    </row>
    <row r="889" spans="5:11" ht="11.25" customHeight="1" x14ac:dyDescent="0.15">
      <c r="E889" s="5"/>
      <c r="F889" s="6"/>
      <c r="J889" s="7"/>
      <c r="K889" s="7"/>
    </row>
    <row r="890" spans="5:11" ht="11.25" customHeight="1" x14ac:dyDescent="0.15">
      <c r="E890" s="5"/>
      <c r="F890" s="6"/>
      <c r="J890" s="7"/>
      <c r="K890" s="7"/>
    </row>
    <row r="891" spans="5:11" ht="11.25" customHeight="1" x14ac:dyDescent="0.15">
      <c r="E891" s="5"/>
      <c r="F891" s="6"/>
      <c r="J891" s="7"/>
      <c r="K891" s="7"/>
    </row>
    <row r="892" spans="5:11" ht="11.25" customHeight="1" x14ac:dyDescent="0.15">
      <c r="E892" s="5"/>
      <c r="F892" s="6"/>
      <c r="J892" s="7"/>
      <c r="K892" s="7"/>
    </row>
    <row r="893" spans="5:11" ht="11.25" customHeight="1" x14ac:dyDescent="0.15">
      <c r="E893" s="5"/>
      <c r="F893" s="6"/>
      <c r="J893" s="7"/>
      <c r="K893" s="7"/>
    </row>
    <row r="894" spans="5:11" ht="11.25" customHeight="1" x14ac:dyDescent="0.15">
      <c r="E894" s="5"/>
      <c r="F894" s="6"/>
      <c r="J894" s="7"/>
      <c r="K894" s="7"/>
    </row>
    <row r="895" spans="5:11" ht="11.25" customHeight="1" x14ac:dyDescent="0.15">
      <c r="E895" s="5"/>
      <c r="F895" s="6"/>
      <c r="J895" s="7"/>
      <c r="K895" s="7"/>
    </row>
    <row r="896" spans="5:11" ht="11.25" customHeight="1" x14ac:dyDescent="0.15">
      <c r="E896" s="5"/>
      <c r="F896" s="6"/>
      <c r="J896" s="7"/>
      <c r="K896" s="7"/>
    </row>
    <row r="897" spans="5:11" ht="11.25" customHeight="1" x14ac:dyDescent="0.15">
      <c r="E897" s="5"/>
      <c r="F897" s="6"/>
      <c r="J897" s="7"/>
      <c r="K897" s="7"/>
    </row>
    <row r="898" spans="5:11" ht="11.25" customHeight="1" x14ac:dyDescent="0.15">
      <c r="E898" s="5"/>
      <c r="F898" s="6"/>
      <c r="J898" s="7"/>
      <c r="K898" s="7"/>
    </row>
    <row r="899" spans="5:11" ht="11.25" customHeight="1" x14ac:dyDescent="0.15">
      <c r="E899" s="5"/>
      <c r="F899" s="6"/>
      <c r="J899" s="7"/>
      <c r="K899" s="7"/>
    </row>
    <row r="900" spans="5:11" ht="11.25" customHeight="1" x14ac:dyDescent="0.15">
      <c r="E900" s="5"/>
      <c r="F900" s="6"/>
      <c r="J900" s="7"/>
      <c r="K900" s="7"/>
    </row>
    <row r="901" spans="5:11" ht="11.25" customHeight="1" x14ac:dyDescent="0.15">
      <c r="E901" s="5"/>
      <c r="F901" s="6"/>
      <c r="J901" s="7"/>
      <c r="K901" s="7"/>
    </row>
    <row r="902" spans="5:11" ht="11.25" customHeight="1" x14ac:dyDescent="0.15">
      <c r="E902" s="5"/>
      <c r="F902" s="6"/>
      <c r="J902" s="7"/>
      <c r="K902" s="7"/>
    </row>
    <row r="903" spans="5:11" ht="11.25" customHeight="1" x14ac:dyDescent="0.15">
      <c r="E903" s="5"/>
      <c r="F903" s="6"/>
      <c r="J903" s="7"/>
      <c r="K903" s="7"/>
    </row>
    <row r="904" spans="5:11" ht="11.25" customHeight="1" x14ac:dyDescent="0.15">
      <c r="E904" s="5"/>
      <c r="F904" s="6"/>
      <c r="J904" s="7"/>
      <c r="K904" s="7"/>
    </row>
    <row r="905" spans="5:11" ht="11.25" customHeight="1" x14ac:dyDescent="0.15">
      <c r="E905" s="5"/>
      <c r="F905" s="6"/>
      <c r="J905" s="7"/>
      <c r="K905" s="7"/>
    </row>
    <row r="906" spans="5:11" ht="11.25" customHeight="1" x14ac:dyDescent="0.15">
      <c r="E906" s="5"/>
      <c r="F906" s="6"/>
      <c r="J906" s="7"/>
      <c r="K906" s="7"/>
    </row>
    <row r="907" spans="5:11" ht="11.25" customHeight="1" x14ac:dyDescent="0.15">
      <c r="E907" s="5"/>
      <c r="F907" s="6"/>
      <c r="J907" s="7"/>
      <c r="K907" s="7"/>
    </row>
    <row r="908" spans="5:11" ht="11.25" customHeight="1" x14ac:dyDescent="0.15">
      <c r="E908" s="5"/>
      <c r="F908" s="6"/>
      <c r="J908" s="7"/>
      <c r="K908" s="7"/>
    </row>
    <row r="909" spans="5:11" ht="11.25" customHeight="1" x14ac:dyDescent="0.15">
      <c r="E909" s="5"/>
      <c r="F909" s="6"/>
      <c r="J909" s="7"/>
      <c r="K909" s="7"/>
    </row>
    <row r="910" spans="5:11" ht="11.25" customHeight="1" x14ac:dyDescent="0.15">
      <c r="E910" s="5"/>
      <c r="F910" s="6"/>
      <c r="J910" s="7"/>
      <c r="K910" s="7"/>
    </row>
    <row r="911" spans="5:11" ht="11.25" customHeight="1" x14ac:dyDescent="0.15">
      <c r="E911" s="5"/>
      <c r="F911" s="6"/>
      <c r="J911" s="7"/>
      <c r="K911" s="7"/>
    </row>
    <row r="912" spans="5:11" ht="11.25" customHeight="1" x14ac:dyDescent="0.15">
      <c r="E912" s="5"/>
      <c r="F912" s="6"/>
      <c r="J912" s="7"/>
      <c r="K912" s="7"/>
    </row>
    <row r="913" spans="5:11" ht="11.25" customHeight="1" x14ac:dyDescent="0.15">
      <c r="E913" s="5"/>
      <c r="F913" s="6"/>
      <c r="J913" s="7"/>
      <c r="K913" s="7"/>
    </row>
    <row r="914" spans="5:11" ht="11.25" customHeight="1" x14ac:dyDescent="0.15">
      <c r="E914" s="5"/>
      <c r="F914" s="6"/>
      <c r="J914" s="7"/>
      <c r="K914" s="7"/>
    </row>
    <row r="915" spans="5:11" ht="11.25" customHeight="1" x14ac:dyDescent="0.15">
      <c r="E915" s="5"/>
      <c r="F915" s="6"/>
      <c r="J915" s="7"/>
      <c r="K915" s="7"/>
    </row>
    <row r="916" spans="5:11" ht="11.25" customHeight="1" x14ac:dyDescent="0.15">
      <c r="E916" s="5"/>
      <c r="F916" s="6"/>
      <c r="J916" s="7"/>
      <c r="K916" s="7"/>
    </row>
    <row r="917" spans="5:11" ht="11.25" customHeight="1" x14ac:dyDescent="0.15">
      <c r="E917" s="5"/>
      <c r="F917" s="6"/>
      <c r="J917" s="7"/>
      <c r="K917" s="7"/>
    </row>
    <row r="918" spans="5:11" ht="11.25" customHeight="1" x14ac:dyDescent="0.15">
      <c r="E918" s="5"/>
      <c r="F918" s="6"/>
      <c r="J918" s="7"/>
      <c r="K918" s="7"/>
    </row>
    <row r="919" spans="5:11" ht="11.25" customHeight="1" x14ac:dyDescent="0.15">
      <c r="E919" s="5"/>
      <c r="F919" s="6"/>
      <c r="J919" s="7"/>
      <c r="K919" s="7"/>
    </row>
    <row r="920" spans="5:11" ht="11.25" customHeight="1" x14ac:dyDescent="0.15">
      <c r="E920" s="5"/>
      <c r="F920" s="6"/>
      <c r="J920" s="7"/>
      <c r="K920" s="7"/>
    </row>
    <row r="921" spans="5:11" ht="11.25" customHeight="1" x14ac:dyDescent="0.15">
      <c r="E921" s="5"/>
      <c r="F921" s="6"/>
      <c r="J921" s="7"/>
      <c r="K921" s="7"/>
    </row>
    <row r="922" spans="5:11" ht="11.25" customHeight="1" x14ac:dyDescent="0.15">
      <c r="E922" s="5"/>
      <c r="F922" s="6"/>
      <c r="J922" s="7"/>
      <c r="K922" s="7"/>
    </row>
    <row r="923" spans="5:11" ht="11.25" customHeight="1" x14ac:dyDescent="0.15">
      <c r="E923" s="5"/>
      <c r="F923" s="6"/>
      <c r="J923" s="7"/>
      <c r="K923" s="7"/>
    </row>
    <row r="924" spans="5:11" ht="11.25" customHeight="1" x14ac:dyDescent="0.15">
      <c r="E924" s="5"/>
      <c r="F924" s="6"/>
      <c r="J924" s="7"/>
      <c r="K924" s="7"/>
    </row>
    <row r="925" spans="5:11" ht="11.25" customHeight="1" x14ac:dyDescent="0.15">
      <c r="E925" s="5"/>
      <c r="F925" s="6"/>
      <c r="J925" s="7"/>
      <c r="K925" s="7"/>
    </row>
    <row r="926" spans="5:11" ht="11.25" customHeight="1" x14ac:dyDescent="0.15">
      <c r="E926" s="5"/>
      <c r="F926" s="6"/>
      <c r="J926" s="7"/>
      <c r="K926" s="7"/>
    </row>
    <row r="927" spans="5:11" ht="11.25" customHeight="1" x14ac:dyDescent="0.15">
      <c r="E927" s="5"/>
      <c r="F927" s="6"/>
      <c r="J927" s="7"/>
      <c r="K927" s="7"/>
    </row>
    <row r="928" spans="5:11" ht="11.25" customHeight="1" x14ac:dyDescent="0.15">
      <c r="E928" s="5"/>
      <c r="F928" s="6"/>
      <c r="J928" s="7"/>
      <c r="K928" s="7"/>
    </row>
    <row r="929" spans="5:11" ht="11.25" customHeight="1" x14ac:dyDescent="0.15">
      <c r="E929" s="5"/>
      <c r="F929" s="6"/>
      <c r="J929" s="7"/>
      <c r="K929" s="7"/>
    </row>
    <row r="930" spans="5:11" ht="11.25" customHeight="1" x14ac:dyDescent="0.15">
      <c r="E930" s="5"/>
      <c r="F930" s="6"/>
      <c r="J930" s="7"/>
      <c r="K930" s="7"/>
    </row>
    <row r="931" spans="5:11" ht="11.25" customHeight="1" x14ac:dyDescent="0.15">
      <c r="E931" s="5"/>
      <c r="F931" s="6"/>
      <c r="J931" s="7"/>
      <c r="K931" s="7"/>
    </row>
    <row r="932" spans="5:11" ht="11.25" customHeight="1" x14ac:dyDescent="0.15">
      <c r="E932" s="5"/>
      <c r="F932" s="6"/>
      <c r="J932" s="7"/>
      <c r="K932" s="7"/>
    </row>
    <row r="933" spans="5:11" ht="11.25" customHeight="1" x14ac:dyDescent="0.15">
      <c r="E933" s="5"/>
      <c r="F933" s="6"/>
      <c r="J933" s="7"/>
      <c r="K933" s="7"/>
    </row>
    <row r="934" spans="5:11" ht="11.25" customHeight="1" x14ac:dyDescent="0.15">
      <c r="E934" s="5"/>
      <c r="F934" s="6"/>
      <c r="J934" s="7"/>
      <c r="K934" s="7"/>
    </row>
    <row r="935" spans="5:11" ht="11.25" customHeight="1" x14ac:dyDescent="0.15">
      <c r="E935" s="5"/>
      <c r="F935" s="6"/>
      <c r="J935" s="7"/>
      <c r="K935" s="7"/>
    </row>
    <row r="936" spans="5:11" ht="11.25" customHeight="1" x14ac:dyDescent="0.15">
      <c r="E936" s="5"/>
      <c r="F936" s="6"/>
      <c r="J936" s="7"/>
      <c r="K936" s="7"/>
    </row>
    <row r="937" spans="5:11" ht="11.25" customHeight="1" x14ac:dyDescent="0.15">
      <c r="E937" s="5"/>
      <c r="F937" s="6"/>
      <c r="J937" s="7"/>
      <c r="K937" s="7"/>
    </row>
    <row r="938" spans="5:11" ht="11.25" customHeight="1" x14ac:dyDescent="0.15">
      <c r="E938" s="5"/>
      <c r="F938" s="6"/>
      <c r="J938" s="7"/>
      <c r="K938" s="7"/>
    </row>
    <row r="939" spans="5:11" ht="11.25" customHeight="1" x14ac:dyDescent="0.15">
      <c r="E939" s="5"/>
      <c r="F939" s="6"/>
      <c r="J939" s="7"/>
      <c r="K939" s="7"/>
    </row>
    <row r="940" spans="5:11" ht="11.25" customHeight="1" x14ac:dyDescent="0.15">
      <c r="E940" s="5"/>
      <c r="F940" s="6"/>
      <c r="J940" s="7"/>
      <c r="K940" s="7"/>
    </row>
    <row r="941" spans="5:11" ht="11.25" customHeight="1" x14ac:dyDescent="0.15">
      <c r="E941" s="5"/>
      <c r="F941" s="6"/>
      <c r="J941" s="7"/>
      <c r="K941" s="7"/>
    </row>
    <row r="942" spans="5:11" ht="11.25" customHeight="1" x14ac:dyDescent="0.15">
      <c r="E942" s="5"/>
      <c r="F942" s="6"/>
      <c r="J942" s="7"/>
      <c r="K942" s="7"/>
    </row>
    <row r="943" spans="5:11" ht="11.25" customHeight="1" x14ac:dyDescent="0.15">
      <c r="E943" s="5"/>
      <c r="F943" s="6"/>
      <c r="J943" s="7"/>
      <c r="K943" s="7"/>
    </row>
    <row r="944" spans="5:11" ht="11.25" customHeight="1" x14ac:dyDescent="0.15">
      <c r="E944" s="5"/>
      <c r="F944" s="6"/>
      <c r="J944" s="7"/>
      <c r="K944" s="7"/>
    </row>
    <row r="945" spans="5:11" ht="11.25" customHeight="1" x14ac:dyDescent="0.15">
      <c r="E945" s="5"/>
      <c r="F945" s="6"/>
      <c r="J945" s="7"/>
      <c r="K945" s="7"/>
    </row>
    <row r="946" spans="5:11" ht="11.25" customHeight="1" x14ac:dyDescent="0.15">
      <c r="E946" s="5"/>
      <c r="F946" s="6"/>
      <c r="J946" s="7"/>
      <c r="K946" s="7"/>
    </row>
    <row r="947" spans="5:11" ht="11.25" customHeight="1" x14ac:dyDescent="0.15">
      <c r="E947" s="5"/>
      <c r="F947" s="6"/>
      <c r="J947" s="7"/>
      <c r="K947" s="7"/>
    </row>
    <row r="948" spans="5:11" ht="11.25" customHeight="1" x14ac:dyDescent="0.15">
      <c r="E948" s="5"/>
      <c r="F948" s="6"/>
      <c r="J948" s="7"/>
      <c r="K948" s="7"/>
    </row>
    <row r="949" spans="5:11" ht="11.25" customHeight="1" x14ac:dyDescent="0.15">
      <c r="E949" s="5"/>
      <c r="F949" s="6"/>
      <c r="J949" s="7"/>
      <c r="K949" s="7"/>
    </row>
    <row r="950" spans="5:11" ht="11.25" customHeight="1" x14ac:dyDescent="0.15">
      <c r="E950" s="5"/>
      <c r="F950" s="6"/>
      <c r="J950" s="7"/>
      <c r="K950" s="7"/>
    </row>
    <row r="951" spans="5:11" ht="11.25" customHeight="1" x14ac:dyDescent="0.15">
      <c r="E951" s="5"/>
      <c r="F951" s="6"/>
      <c r="J951" s="7"/>
      <c r="K951" s="7"/>
    </row>
    <row r="952" spans="5:11" ht="11.25" customHeight="1" x14ac:dyDescent="0.15">
      <c r="E952" s="5"/>
      <c r="F952" s="6"/>
      <c r="J952" s="7"/>
      <c r="K952" s="7"/>
    </row>
    <row r="953" spans="5:11" ht="11.25" customHeight="1" x14ac:dyDescent="0.15">
      <c r="E953" s="5"/>
      <c r="F953" s="6"/>
      <c r="J953" s="7"/>
      <c r="K953" s="7"/>
    </row>
    <row r="954" spans="5:11" ht="11.25" customHeight="1" x14ac:dyDescent="0.15">
      <c r="E954" s="5"/>
      <c r="F954" s="6"/>
      <c r="J954" s="7"/>
      <c r="K954" s="7"/>
    </row>
    <row r="955" spans="5:11" ht="11.25" customHeight="1" x14ac:dyDescent="0.15">
      <c r="E955" s="5"/>
      <c r="F955" s="6"/>
      <c r="J955" s="7"/>
      <c r="K955" s="7"/>
    </row>
    <row r="956" spans="5:11" ht="11.25" customHeight="1" x14ac:dyDescent="0.15">
      <c r="E956" s="5"/>
      <c r="F956" s="6"/>
      <c r="J956" s="7"/>
      <c r="K956" s="7"/>
    </row>
    <row r="957" spans="5:11" ht="11.25" customHeight="1" x14ac:dyDescent="0.15">
      <c r="E957" s="5"/>
      <c r="F957" s="6"/>
      <c r="J957" s="7"/>
      <c r="K957" s="7"/>
    </row>
    <row r="958" spans="5:11" ht="11.25" customHeight="1" x14ac:dyDescent="0.15">
      <c r="E958" s="5"/>
      <c r="F958" s="6"/>
      <c r="J958" s="7"/>
      <c r="K958" s="7"/>
    </row>
    <row r="959" spans="5:11" ht="11.25" customHeight="1" x14ac:dyDescent="0.15">
      <c r="E959" s="5"/>
      <c r="F959" s="6"/>
      <c r="J959" s="7"/>
      <c r="K959" s="7"/>
    </row>
    <row r="960" spans="5:11" ht="11.25" customHeight="1" x14ac:dyDescent="0.15">
      <c r="E960" s="5"/>
      <c r="F960" s="6"/>
      <c r="J960" s="7"/>
      <c r="K960" s="7"/>
    </row>
    <row r="961" spans="5:11" ht="11.25" customHeight="1" x14ac:dyDescent="0.15">
      <c r="E961" s="5"/>
      <c r="F961" s="6"/>
      <c r="J961" s="7"/>
      <c r="K961" s="7"/>
    </row>
    <row r="962" spans="5:11" ht="11.25" customHeight="1" x14ac:dyDescent="0.15">
      <c r="E962" s="5"/>
      <c r="F962" s="6"/>
      <c r="J962" s="7"/>
      <c r="K962" s="7"/>
    </row>
    <row r="963" spans="5:11" ht="11.25" customHeight="1" x14ac:dyDescent="0.15">
      <c r="E963" s="5"/>
      <c r="F963" s="6"/>
      <c r="J963" s="7"/>
      <c r="K963" s="7"/>
    </row>
    <row r="964" spans="5:11" ht="11.25" customHeight="1" x14ac:dyDescent="0.15">
      <c r="E964" s="5"/>
      <c r="F964" s="6"/>
      <c r="J964" s="7"/>
      <c r="K964" s="7"/>
    </row>
    <row r="965" spans="5:11" ht="11.25" customHeight="1" x14ac:dyDescent="0.15">
      <c r="E965" s="5"/>
      <c r="F965" s="6"/>
      <c r="J965" s="7"/>
      <c r="K965" s="7"/>
    </row>
    <row r="966" spans="5:11" ht="11.25" customHeight="1" x14ac:dyDescent="0.15">
      <c r="E966" s="5"/>
      <c r="F966" s="6"/>
      <c r="J966" s="7"/>
      <c r="K966" s="7"/>
    </row>
    <row r="967" spans="5:11" ht="11.25" customHeight="1" x14ac:dyDescent="0.15">
      <c r="E967" s="5"/>
      <c r="F967" s="6"/>
      <c r="J967" s="7"/>
      <c r="K967" s="7"/>
    </row>
    <row r="968" spans="5:11" ht="11.25" customHeight="1" x14ac:dyDescent="0.15">
      <c r="E968" s="5"/>
      <c r="F968" s="6"/>
      <c r="J968" s="7"/>
      <c r="K968" s="7"/>
    </row>
    <row r="969" spans="5:11" ht="11.25" customHeight="1" x14ac:dyDescent="0.15">
      <c r="E969" s="5"/>
      <c r="F969" s="6"/>
      <c r="J969" s="7"/>
      <c r="K969" s="7"/>
    </row>
    <row r="970" spans="5:11" ht="11.25" customHeight="1" x14ac:dyDescent="0.15">
      <c r="E970" s="5"/>
      <c r="F970" s="6"/>
      <c r="J970" s="7"/>
      <c r="K970" s="7"/>
    </row>
    <row r="971" spans="5:11" ht="11.25" customHeight="1" x14ac:dyDescent="0.15">
      <c r="E971" s="5"/>
      <c r="F971" s="6"/>
      <c r="J971" s="7"/>
      <c r="K971" s="7"/>
    </row>
    <row r="972" spans="5:11" ht="11.25" customHeight="1" x14ac:dyDescent="0.15">
      <c r="E972" s="5"/>
      <c r="F972" s="6"/>
      <c r="J972" s="7"/>
      <c r="K972" s="7"/>
    </row>
    <row r="973" spans="5:11" ht="11.25" customHeight="1" x14ac:dyDescent="0.15">
      <c r="E973" s="5"/>
      <c r="F973" s="6"/>
      <c r="J973" s="7"/>
      <c r="K973" s="7"/>
    </row>
    <row r="974" spans="5:11" ht="11.25" customHeight="1" x14ac:dyDescent="0.15">
      <c r="E974" s="5"/>
      <c r="F974" s="6"/>
      <c r="J974" s="7"/>
      <c r="K974" s="7"/>
    </row>
    <row r="975" spans="5:11" ht="11.25" customHeight="1" x14ac:dyDescent="0.15">
      <c r="E975" s="5"/>
      <c r="F975" s="6"/>
      <c r="J975" s="7"/>
      <c r="K975" s="7"/>
    </row>
    <row r="976" spans="5:11" ht="11.25" customHeight="1" x14ac:dyDescent="0.15">
      <c r="E976" s="5"/>
      <c r="F976" s="6"/>
      <c r="J976" s="7"/>
      <c r="K976" s="7"/>
    </row>
    <row r="977" spans="5:11" ht="11.25" customHeight="1" x14ac:dyDescent="0.15">
      <c r="E977" s="5"/>
      <c r="F977" s="6"/>
      <c r="J977" s="7"/>
      <c r="K977" s="7"/>
    </row>
    <row r="978" spans="5:11" ht="11.25" customHeight="1" x14ac:dyDescent="0.15">
      <c r="E978" s="5"/>
      <c r="F978" s="6"/>
      <c r="J978" s="7"/>
      <c r="K978" s="7"/>
    </row>
    <row r="979" spans="5:11" ht="11.25" customHeight="1" x14ac:dyDescent="0.15">
      <c r="E979" s="5"/>
      <c r="F979" s="6"/>
      <c r="J979" s="7"/>
      <c r="K979" s="7"/>
    </row>
    <row r="980" spans="5:11" ht="11.25" customHeight="1" x14ac:dyDescent="0.15">
      <c r="E980" s="5"/>
      <c r="F980" s="6"/>
      <c r="J980" s="7"/>
      <c r="K980" s="7"/>
    </row>
    <row r="981" spans="5:11" ht="11.25" customHeight="1" x14ac:dyDescent="0.15">
      <c r="E981" s="5"/>
      <c r="F981" s="6"/>
      <c r="J981" s="7"/>
      <c r="K981" s="7"/>
    </row>
    <row r="982" spans="5:11" ht="11.25" customHeight="1" x14ac:dyDescent="0.15">
      <c r="E982" s="5"/>
      <c r="F982" s="6"/>
      <c r="J982" s="7"/>
      <c r="K982" s="7"/>
    </row>
    <row r="983" spans="5:11" ht="11.25" customHeight="1" x14ac:dyDescent="0.15">
      <c r="E983" s="5"/>
      <c r="F983" s="6"/>
      <c r="J983" s="7"/>
      <c r="K983" s="7"/>
    </row>
    <row r="984" spans="5:11" ht="11.25" customHeight="1" x14ac:dyDescent="0.15">
      <c r="E984" s="5"/>
      <c r="F984" s="6"/>
      <c r="J984" s="7"/>
      <c r="K984" s="7"/>
    </row>
    <row r="985" spans="5:11" ht="11.25" customHeight="1" x14ac:dyDescent="0.15">
      <c r="E985" s="5"/>
      <c r="F985" s="6"/>
      <c r="J985" s="7"/>
      <c r="K985" s="7"/>
    </row>
    <row r="986" spans="5:11" ht="11.25" customHeight="1" x14ac:dyDescent="0.15">
      <c r="E986" s="5"/>
      <c r="F986" s="6"/>
      <c r="J986" s="7"/>
      <c r="K986" s="7"/>
    </row>
    <row r="987" spans="5:11" ht="11.25" customHeight="1" x14ac:dyDescent="0.15">
      <c r="E987" s="5"/>
      <c r="F987" s="6"/>
      <c r="J987" s="7"/>
      <c r="K987" s="7"/>
    </row>
    <row r="988" spans="5:11" ht="11.25" customHeight="1" x14ac:dyDescent="0.15">
      <c r="E988" s="5"/>
      <c r="F988" s="6"/>
      <c r="J988" s="7"/>
      <c r="K988" s="7"/>
    </row>
    <row r="989" spans="5:11" ht="11.25" customHeight="1" x14ac:dyDescent="0.15">
      <c r="E989" s="5"/>
      <c r="F989" s="6"/>
      <c r="J989" s="7"/>
      <c r="K989" s="7"/>
    </row>
    <row r="990" spans="5:11" ht="11.25" customHeight="1" x14ac:dyDescent="0.15">
      <c r="E990" s="5"/>
      <c r="F990" s="6"/>
      <c r="J990" s="7"/>
      <c r="K990" s="7"/>
    </row>
    <row r="991" spans="5:11" ht="11.25" customHeight="1" x14ac:dyDescent="0.15">
      <c r="E991" s="5"/>
      <c r="F991" s="6"/>
      <c r="J991" s="7"/>
      <c r="K991" s="7"/>
    </row>
    <row r="992" spans="5:11" ht="11.25" customHeight="1" x14ac:dyDescent="0.15">
      <c r="E992" s="5"/>
      <c r="F992" s="6"/>
      <c r="J992" s="7"/>
      <c r="K992" s="7"/>
    </row>
    <row r="993" spans="5:11" ht="11.25" customHeight="1" x14ac:dyDescent="0.15">
      <c r="E993" s="5"/>
      <c r="F993" s="6"/>
      <c r="J993" s="7"/>
      <c r="K993" s="7"/>
    </row>
    <row r="994" spans="5:11" ht="11.25" customHeight="1" x14ac:dyDescent="0.15">
      <c r="E994" s="5"/>
      <c r="F994" s="6"/>
      <c r="J994" s="7"/>
      <c r="K994" s="7"/>
    </row>
    <row r="995" spans="5:11" ht="11.25" customHeight="1" x14ac:dyDescent="0.15">
      <c r="E995" s="5"/>
      <c r="F995" s="6"/>
      <c r="J995" s="7"/>
      <c r="K995" s="7"/>
    </row>
    <row r="996" spans="5:11" ht="11.25" customHeight="1" x14ac:dyDescent="0.15">
      <c r="E996" s="5"/>
      <c r="F996" s="6"/>
      <c r="J996" s="7"/>
      <c r="K996" s="7"/>
    </row>
    <row r="997" spans="5:11" ht="11.25" customHeight="1" x14ac:dyDescent="0.15">
      <c r="E997" s="5"/>
      <c r="F997" s="6"/>
      <c r="J997" s="7"/>
      <c r="K997" s="7"/>
    </row>
    <row r="998" spans="5:11" ht="11.25" customHeight="1" x14ac:dyDescent="0.15">
      <c r="E998" s="5"/>
      <c r="F998" s="6"/>
      <c r="J998" s="7"/>
      <c r="K998" s="7"/>
    </row>
    <row r="999" spans="5:11" ht="11.25" customHeight="1" x14ac:dyDescent="0.15">
      <c r="E999" s="5"/>
      <c r="F999" s="6"/>
      <c r="J999" s="7"/>
      <c r="K999" s="7"/>
    </row>
    <row r="1000" spans="5:11" ht="11.25" customHeight="1" x14ac:dyDescent="0.15">
      <c r="E1000" s="5"/>
      <c r="F1000" s="6"/>
      <c r="J1000" s="7"/>
      <c r="K1000" s="7"/>
    </row>
    <row r="1001" spans="5:11" ht="11.25" customHeight="1" x14ac:dyDescent="0.15">
      <c r="E1001" s="5"/>
      <c r="F1001" s="6"/>
      <c r="J1001" s="7"/>
      <c r="K1001" s="7"/>
    </row>
    <row r="1002" spans="5:11" ht="11.25" customHeight="1" x14ac:dyDescent="0.15">
      <c r="E1002" s="5"/>
      <c r="F1002" s="6"/>
      <c r="J1002" s="7"/>
      <c r="K1002" s="7"/>
    </row>
    <row r="1003" spans="5:11" ht="11.25" customHeight="1" x14ac:dyDescent="0.15">
      <c r="E1003" s="5"/>
      <c r="F1003" s="6"/>
      <c r="J1003" s="7"/>
      <c r="K1003" s="7"/>
    </row>
    <row r="1004" spans="5:11" ht="11.25" customHeight="1" x14ac:dyDescent="0.15">
      <c r="E1004" s="5"/>
      <c r="F1004" s="6"/>
      <c r="J1004" s="7"/>
      <c r="K1004" s="7"/>
    </row>
    <row r="1005" spans="5:11" ht="11.25" customHeight="1" x14ac:dyDescent="0.15">
      <c r="E1005" s="5"/>
      <c r="F1005" s="6"/>
      <c r="J1005" s="7"/>
      <c r="K1005" s="7"/>
    </row>
    <row r="1006" spans="5:11" ht="11.25" customHeight="1" x14ac:dyDescent="0.15">
      <c r="E1006" s="5"/>
      <c r="F1006" s="6"/>
      <c r="J1006" s="7"/>
      <c r="K1006" s="7"/>
    </row>
    <row r="1007" spans="5:11" ht="11.25" customHeight="1" x14ac:dyDescent="0.15">
      <c r="E1007" s="5"/>
      <c r="F1007" s="6"/>
      <c r="J1007" s="7"/>
      <c r="K1007" s="7"/>
    </row>
    <row r="1008" spans="5:11" ht="11.25" customHeight="1" x14ac:dyDescent="0.15">
      <c r="E1008" s="5"/>
      <c r="F1008" s="6"/>
      <c r="J1008" s="7"/>
      <c r="K1008" s="7"/>
    </row>
    <row r="1009" spans="5:11" ht="11.25" customHeight="1" x14ac:dyDescent="0.15">
      <c r="E1009" s="5"/>
      <c r="F1009" s="6"/>
      <c r="J1009" s="7"/>
      <c r="K1009" s="7"/>
    </row>
    <row r="1010" spans="5:11" ht="11.25" customHeight="1" x14ac:dyDescent="0.15">
      <c r="E1010" s="5"/>
      <c r="F1010" s="6"/>
      <c r="J1010" s="7"/>
      <c r="K1010" s="7"/>
    </row>
    <row r="1011" spans="5:11" ht="11.25" customHeight="1" x14ac:dyDescent="0.15">
      <c r="E1011" s="5"/>
      <c r="F1011" s="6"/>
      <c r="J1011" s="7"/>
      <c r="K1011" s="7"/>
    </row>
    <row r="1012" spans="5:11" ht="11.25" customHeight="1" x14ac:dyDescent="0.15">
      <c r="E1012" s="5"/>
      <c r="F1012" s="6"/>
      <c r="J1012" s="7"/>
      <c r="K1012" s="7"/>
    </row>
    <row r="1013" spans="5:11" ht="11.25" customHeight="1" x14ac:dyDescent="0.15">
      <c r="E1013" s="5"/>
      <c r="F1013" s="6"/>
      <c r="J1013" s="7"/>
      <c r="K1013" s="7"/>
    </row>
    <row r="1014" spans="5:11" ht="11.25" customHeight="1" x14ac:dyDescent="0.15">
      <c r="E1014" s="5"/>
      <c r="F1014" s="6"/>
      <c r="J1014" s="7"/>
      <c r="K1014" s="7"/>
    </row>
    <row r="1015" spans="5:11" ht="11.25" customHeight="1" x14ac:dyDescent="0.15">
      <c r="E1015" s="5"/>
      <c r="F1015" s="6"/>
      <c r="J1015" s="7"/>
      <c r="K1015" s="7"/>
    </row>
    <row r="1016" spans="5:11" ht="11.25" customHeight="1" x14ac:dyDescent="0.15">
      <c r="E1016" s="5"/>
      <c r="F1016" s="6"/>
      <c r="J1016" s="7"/>
      <c r="K1016" s="7"/>
    </row>
    <row r="1017" spans="5:11" ht="11.25" customHeight="1" x14ac:dyDescent="0.15">
      <c r="E1017" s="5"/>
      <c r="F1017" s="6"/>
      <c r="J1017" s="7"/>
      <c r="K1017" s="7"/>
    </row>
    <row r="1018" spans="5:11" ht="11.25" customHeight="1" x14ac:dyDescent="0.15">
      <c r="E1018" s="5"/>
      <c r="F1018" s="6"/>
      <c r="J1018" s="7"/>
      <c r="K1018" s="7"/>
    </row>
    <row r="1019" spans="5:11" ht="11.25" customHeight="1" x14ac:dyDescent="0.15">
      <c r="E1019" s="5"/>
      <c r="F1019" s="6"/>
      <c r="J1019" s="7"/>
      <c r="K1019" s="7"/>
    </row>
    <row r="1020" spans="5:11" ht="11.25" customHeight="1" x14ac:dyDescent="0.15">
      <c r="E1020" s="5"/>
      <c r="F1020" s="6"/>
      <c r="J1020" s="7"/>
      <c r="K1020" s="7"/>
    </row>
    <row r="1021" spans="5:11" ht="11.25" customHeight="1" x14ac:dyDescent="0.15">
      <c r="E1021" s="5"/>
      <c r="F1021" s="6"/>
      <c r="J1021" s="7"/>
      <c r="K1021" s="7"/>
    </row>
    <row r="1022" spans="5:11" ht="11.25" customHeight="1" x14ac:dyDescent="0.15">
      <c r="E1022" s="5"/>
      <c r="F1022" s="6"/>
      <c r="J1022" s="7"/>
      <c r="K1022" s="7"/>
    </row>
    <row r="1023" spans="5:11" ht="11.25" customHeight="1" x14ac:dyDescent="0.15">
      <c r="E1023" s="5"/>
      <c r="F1023" s="6"/>
      <c r="J1023" s="7"/>
      <c r="K1023" s="7"/>
    </row>
    <row r="1024" spans="5:11" ht="11.25" customHeight="1" x14ac:dyDescent="0.15">
      <c r="E1024" s="5"/>
      <c r="F1024" s="6"/>
      <c r="J1024" s="7"/>
      <c r="K1024" s="7"/>
    </row>
    <row r="1025" spans="5:11" ht="11.25" customHeight="1" x14ac:dyDescent="0.15">
      <c r="E1025" s="5"/>
      <c r="F1025" s="6"/>
      <c r="J1025" s="7"/>
      <c r="K1025" s="7"/>
    </row>
    <row r="1026" spans="5:11" ht="11.25" customHeight="1" x14ac:dyDescent="0.15">
      <c r="E1026" s="5"/>
      <c r="F1026" s="6"/>
      <c r="J1026" s="7"/>
      <c r="K1026" s="7"/>
    </row>
    <row r="1027" spans="5:11" ht="11.25" customHeight="1" x14ac:dyDescent="0.15">
      <c r="E1027" s="5"/>
      <c r="F1027" s="6"/>
      <c r="J1027" s="7"/>
      <c r="K1027" s="7"/>
    </row>
    <row r="1028" spans="5:11" ht="11.25" customHeight="1" x14ac:dyDescent="0.15">
      <c r="E1028" s="5"/>
      <c r="F1028" s="6"/>
      <c r="J1028" s="7"/>
      <c r="K1028" s="7"/>
    </row>
    <row r="1029" spans="5:11" ht="11.25" customHeight="1" x14ac:dyDescent="0.15">
      <c r="E1029" s="5"/>
      <c r="F1029" s="6"/>
      <c r="J1029" s="7"/>
      <c r="K1029" s="7"/>
    </row>
    <row r="1030" spans="5:11" ht="11.25" customHeight="1" x14ac:dyDescent="0.15">
      <c r="E1030" s="5"/>
      <c r="F1030" s="6"/>
      <c r="J1030" s="7"/>
      <c r="K1030" s="7"/>
    </row>
    <row r="1031" spans="5:11" ht="11.25" customHeight="1" x14ac:dyDescent="0.15">
      <c r="E1031" s="5"/>
      <c r="F1031" s="6"/>
      <c r="J1031" s="7"/>
      <c r="K1031" s="7"/>
    </row>
    <row r="1032" spans="5:11" ht="11.25" customHeight="1" x14ac:dyDescent="0.15">
      <c r="E1032" s="5"/>
      <c r="F1032" s="6"/>
      <c r="J1032" s="7"/>
      <c r="K1032" s="7"/>
    </row>
    <row r="1033" spans="5:11" ht="11.25" customHeight="1" x14ac:dyDescent="0.15">
      <c r="E1033" s="5"/>
      <c r="F1033" s="6"/>
      <c r="J1033" s="7"/>
      <c r="K1033" s="7"/>
    </row>
    <row r="1034" spans="5:11" ht="11.25" customHeight="1" x14ac:dyDescent="0.15">
      <c r="E1034" s="5"/>
      <c r="F1034" s="6"/>
      <c r="J1034" s="7"/>
      <c r="K1034" s="7"/>
    </row>
    <row r="1035" spans="5:11" ht="11.25" customHeight="1" x14ac:dyDescent="0.15">
      <c r="E1035" s="5"/>
      <c r="F1035" s="6"/>
      <c r="J1035" s="7"/>
      <c r="K1035" s="7"/>
    </row>
    <row r="1036" spans="5:11" ht="11.25" customHeight="1" x14ac:dyDescent="0.15">
      <c r="E1036" s="5"/>
      <c r="F1036" s="6"/>
      <c r="J1036" s="7"/>
      <c r="K1036" s="7"/>
    </row>
    <row r="1037" spans="5:11" ht="11.25" customHeight="1" x14ac:dyDescent="0.15">
      <c r="E1037" s="5"/>
      <c r="F1037" s="6"/>
      <c r="J1037" s="7"/>
      <c r="K1037" s="7"/>
    </row>
    <row r="1038" spans="5:11" ht="11.25" customHeight="1" x14ac:dyDescent="0.15">
      <c r="E1038" s="5"/>
      <c r="F1038" s="6"/>
      <c r="J1038" s="7"/>
      <c r="K1038" s="7"/>
    </row>
    <row r="1039" spans="5:11" ht="11.25" customHeight="1" x14ac:dyDescent="0.15">
      <c r="E1039" s="5"/>
      <c r="F1039" s="6"/>
      <c r="J1039" s="7"/>
      <c r="K1039" s="7"/>
    </row>
    <row r="1040" spans="5:11" ht="11.25" customHeight="1" x14ac:dyDescent="0.15">
      <c r="E1040" s="5"/>
      <c r="F1040" s="6"/>
      <c r="J1040" s="7"/>
      <c r="K1040" s="7"/>
    </row>
    <row r="1041" spans="5:11" ht="11.25" customHeight="1" x14ac:dyDescent="0.15">
      <c r="E1041" s="5"/>
      <c r="F1041" s="6"/>
      <c r="J1041" s="7"/>
      <c r="K1041" s="7"/>
    </row>
    <row r="1042" spans="5:11" ht="11.25" customHeight="1" x14ac:dyDescent="0.15">
      <c r="E1042" s="5"/>
      <c r="F1042" s="6"/>
      <c r="J1042" s="7"/>
      <c r="K1042" s="7"/>
    </row>
    <row r="1043" spans="5:11" ht="11.25" customHeight="1" x14ac:dyDescent="0.15">
      <c r="E1043" s="5"/>
      <c r="F1043" s="6"/>
      <c r="J1043" s="7"/>
      <c r="K1043" s="7"/>
    </row>
    <row r="1044" spans="5:11" ht="11.25" customHeight="1" x14ac:dyDescent="0.15">
      <c r="E1044" s="5"/>
      <c r="F1044" s="6"/>
      <c r="J1044" s="7"/>
      <c r="K1044" s="7"/>
    </row>
    <row r="1045" spans="5:11" ht="11.25" customHeight="1" x14ac:dyDescent="0.15">
      <c r="E1045" s="5"/>
      <c r="F1045" s="6"/>
      <c r="J1045" s="7"/>
      <c r="K1045" s="7"/>
    </row>
    <row r="1046" spans="5:11" ht="11.25" customHeight="1" x14ac:dyDescent="0.15">
      <c r="E1046" s="5"/>
      <c r="F1046" s="6"/>
      <c r="J1046" s="7"/>
      <c r="K1046" s="7"/>
    </row>
    <row r="1047" spans="5:11" ht="11.25" customHeight="1" x14ac:dyDescent="0.15">
      <c r="E1047" s="5"/>
      <c r="F1047" s="6"/>
      <c r="J1047" s="7"/>
      <c r="K1047" s="7"/>
    </row>
    <row r="1048" spans="5:11" ht="11.25" customHeight="1" x14ac:dyDescent="0.15">
      <c r="E1048" s="5"/>
      <c r="F1048" s="6"/>
      <c r="J1048" s="7"/>
      <c r="K1048" s="7"/>
    </row>
    <row r="1049" spans="5:11" ht="11.25" customHeight="1" x14ac:dyDescent="0.15">
      <c r="E1049" s="5"/>
      <c r="F1049" s="6"/>
      <c r="J1049" s="7"/>
      <c r="K1049" s="7"/>
    </row>
    <row r="1050" spans="5:11" ht="11.25" customHeight="1" x14ac:dyDescent="0.15">
      <c r="E1050" s="5"/>
      <c r="F1050" s="6"/>
      <c r="J1050" s="7"/>
      <c r="K1050" s="7"/>
    </row>
    <row r="1051" spans="5:11" ht="11.25" customHeight="1" x14ac:dyDescent="0.15">
      <c r="E1051" s="5"/>
      <c r="F1051" s="6"/>
      <c r="J1051" s="7"/>
      <c r="K1051" s="7"/>
    </row>
    <row r="1052" spans="5:11" ht="11.25" customHeight="1" x14ac:dyDescent="0.15">
      <c r="E1052" s="5"/>
      <c r="F1052" s="6"/>
      <c r="J1052" s="7"/>
      <c r="K1052" s="7"/>
    </row>
    <row r="1053" spans="5:11" ht="11.25" customHeight="1" x14ac:dyDescent="0.15">
      <c r="E1053" s="5"/>
      <c r="F1053" s="6"/>
      <c r="J1053" s="7"/>
      <c r="K1053" s="7"/>
    </row>
    <row r="1054" spans="5:11" ht="11.25" customHeight="1" x14ac:dyDescent="0.15">
      <c r="E1054" s="5"/>
      <c r="F1054" s="6"/>
      <c r="J1054" s="7"/>
      <c r="K1054" s="7"/>
    </row>
    <row r="1055" spans="5:11" ht="11.25" customHeight="1" x14ac:dyDescent="0.15">
      <c r="E1055" s="5"/>
      <c r="F1055" s="6"/>
      <c r="J1055" s="7"/>
      <c r="K1055" s="7"/>
    </row>
    <row r="1056" spans="5:11" ht="11.25" customHeight="1" x14ac:dyDescent="0.15">
      <c r="E1056" s="5"/>
      <c r="F1056" s="6"/>
      <c r="J1056" s="7"/>
      <c r="K1056" s="7"/>
    </row>
    <row r="1057" spans="5:11" ht="11.25" customHeight="1" x14ac:dyDescent="0.15">
      <c r="E1057" s="5"/>
      <c r="F1057" s="6"/>
      <c r="J1057" s="7"/>
      <c r="K1057" s="7"/>
    </row>
    <row r="1058" spans="5:11" ht="11.25" customHeight="1" x14ac:dyDescent="0.15">
      <c r="E1058" s="5"/>
      <c r="F1058" s="6"/>
      <c r="J1058" s="7"/>
      <c r="K1058" s="7"/>
    </row>
    <row r="1059" spans="5:11" ht="11.25" customHeight="1" x14ac:dyDescent="0.15">
      <c r="E1059" s="5"/>
      <c r="F1059" s="6"/>
      <c r="J1059" s="7"/>
      <c r="K1059" s="7"/>
    </row>
    <row r="1060" spans="5:11" ht="11.25" customHeight="1" x14ac:dyDescent="0.15">
      <c r="E1060" s="5"/>
      <c r="F1060" s="6"/>
      <c r="J1060" s="7"/>
      <c r="K1060" s="7"/>
    </row>
    <row r="1061" spans="5:11" ht="11.25" customHeight="1" x14ac:dyDescent="0.15">
      <c r="E1061" s="5"/>
      <c r="F1061" s="6"/>
      <c r="J1061" s="7"/>
      <c r="K1061" s="7"/>
    </row>
    <row r="1062" spans="5:11" ht="11.25" customHeight="1" x14ac:dyDescent="0.15">
      <c r="E1062" s="5"/>
      <c r="F1062" s="6"/>
      <c r="J1062" s="7"/>
      <c r="K1062" s="7"/>
    </row>
    <row r="1063" spans="5:11" ht="11.25" customHeight="1" x14ac:dyDescent="0.15">
      <c r="E1063" s="5"/>
      <c r="F1063" s="6"/>
      <c r="J1063" s="7"/>
      <c r="K1063" s="7"/>
    </row>
    <row r="1064" spans="5:11" ht="11.25" customHeight="1" x14ac:dyDescent="0.15">
      <c r="E1064" s="5"/>
      <c r="F1064" s="6"/>
      <c r="J1064" s="7"/>
      <c r="K1064" s="7"/>
    </row>
    <row r="1065" spans="5:11" ht="11.25" customHeight="1" x14ac:dyDescent="0.15">
      <c r="E1065" s="5"/>
      <c r="F1065" s="6"/>
      <c r="J1065" s="7"/>
      <c r="K1065" s="7"/>
    </row>
    <row r="1066" spans="5:11" ht="11.25" customHeight="1" x14ac:dyDescent="0.15">
      <c r="E1066" s="5"/>
      <c r="F1066" s="6"/>
      <c r="J1066" s="7"/>
      <c r="K1066" s="7"/>
    </row>
    <row r="1067" spans="5:11" ht="11.25" customHeight="1" x14ac:dyDescent="0.15">
      <c r="E1067" s="5"/>
      <c r="F1067" s="6"/>
      <c r="J1067" s="7"/>
      <c r="K1067" s="7"/>
    </row>
    <row r="1068" spans="5:11" ht="11.25" customHeight="1" x14ac:dyDescent="0.15">
      <c r="E1068" s="5"/>
      <c r="F1068" s="6"/>
      <c r="J1068" s="7"/>
      <c r="K1068" s="7"/>
    </row>
    <row r="1069" spans="5:11" ht="11.25" customHeight="1" x14ac:dyDescent="0.15">
      <c r="E1069" s="5"/>
      <c r="F1069" s="6"/>
      <c r="J1069" s="7"/>
      <c r="K1069" s="7"/>
    </row>
    <row r="1070" spans="5:11" ht="11.25" customHeight="1" x14ac:dyDescent="0.15">
      <c r="E1070" s="5"/>
      <c r="F1070" s="6"/>
      <c r="J1070" s="7"/>
      <c r="K1070" s="7"/>
    </row>
    <row r="1071" spans="5:11" ht="11.25" customHeight="1" x14ac:dyDescent="0.15">
      <c r="E1071" s="5"/>
      <c r="F1071" s="6"/>
      <c r="J1071" s="7"/>
      <c r="K1071" s="7"/>
    </row>
    <row r="1072" spans="5:11" ht="11.25" customHeight="1" x14ac:dyDescent="0.15">
      <c r="E1072" s="5"/>
      <c r="F1072" s="6"/>
      <c r="J1072" s="7"/>
      <c r="K1072" s="7"/>
    </row>
    <row r="1073" spans="5:11" ht="11.25" customHeight="1" x14ac:dyDescent="0.15">
      <c r="E1073" s="5"/>
      <c r="F1073" s="6"/>
      <c r="J1073" s="7"/>
      <c r="K1073" s="7"/>
    </row>
    <row r="1074" spans="5:11" ht="11.25" customHeight="1" x14ac:dyDescent="0.15">
      <c r="E1074" s="5"/>
      <c r="F1074" s="6"/>
      <c r="J1074" s="7"/>
      <c r="K1074" s="7"/>
    </row>
    <row r="1075" spans="5:11" ht="11.25" customHeight="1" x14ac:dyDescent="0.15">
      <c r="E1075" s="5"/>
      <c r="F1075" s="6"/>
      <c r="J1075" s="7"/>
      <c r="K1075" s="7"/>
    </row>
    <row r="1076" spans="5:11" ht="11.25" customHeight="1" x14ac:dyDescent="0.15">
      <c r="E1076" s="5"/>
      <c r="F1076" s="6"/>
      <c r="J1076" s="7"/>
      <c r="K1076" s="7"/>
    </row>
    <row r="1077" spans="5:11" ht="11.25" customHeight="1" x14ac:dyDescent="0.15">
      <c r="E1077" s="5"/>
      <c r="F1077" s="6"/>
      <c r="J1077" s="7"/>
      <c r="K1077" s="7"/>
    </row>
    <row r="1078" spans="5:11" ht="11.25" customHeight="1" x14ac:dyDescent="0.15">
      <c r="E1078" s="5"/>
      <c r="F1078" s="6"/>
      <c r="J1078" s="7"/>
      <c r="K1078" s="7"/>
    </row>
    <row r="1079" spans="5:11" ht="11.25" customHeight="1" x14ac:dyDescent="0.15">
      <c r="E1079" s="5"/>
      <c r="F1079" s="6"/>
      <c r="J1079" s="7"/>
      <c r="K1079" s="7"/>
    </row>
    <row r="1080" spans="5:11" ht="11.25" customHeight="1" x14ac:dyDescent="0.15">
      <c r="E1080" s="5"/>
      <c r="F1080" s="6"/>
      <c r="J1080" s="7"/>
      <c r="K1080" s="7"/>
    </row>
    <row r="1081" spans="5:11" ht="11.25" customHeight="1" x14ac:dyDescent="0.15">
      <c r="E1081" s="5"/>
      <c r="F1081" s="6"/>
      <c r="J1081" s="7"/>
      <c r="K1081" s="7"/>
    </row>
    <row r="1082" spans="5:11" ht="11.25" customHeight="1" x14ac:dyDescent="0.15">
      <c r="E1082" s="5"/>
      <c r="F1082" s="6"/>
      <c r="J1082" s="7"/>
      <c r="K1082" s="7"/>
    </row>
    <row r="1083" spans="5:11" ht="11.25" customHeight="1" x14ac:dyDescent="0.15">
      <c r="E1083" s="5"/>
      <c r="F1083" s="6"/>
      <c r="J1083" s="7"/>
      <c r="K1083" s="7"/>
    </row>
    <row r="1084" spans="5:11" ht="11.25" customHeight="1" x14ac:dyDescent="0.15">
      <c r="E1084" s="5"/>
      <c r="F1084" s="6"/>
      <c r="J1084" s="7"/>
      <c r="K1084" s="7"/>
    </row>
    <row r="1085" spans="5:11" ht="11.25" customHeight="1" x14ac:dyDescent="0.15">
      <c r="E1085" s="5"/>
      <c r="F1085" s="6"/>
      <c r="J1085" s="7"/>
      <c r="K1085" s="7"/>
    </row>
    <row r="1086" spans="5:11" ht="11.25" customHeight="1" x14ac:dyDescent="0.15">
      <c r="E1086" s="5"/>
      <c r="F1086" s="6"/>
      <c r="J1086" s="7"/>
      <c r="K1086" s="7"/>
    </row>
    <row r="1087" spans="5:11" ht="11.25" customHeight="1" x14ac:dyDescent="0.15">
      <c r="E1087" s="5"/>
      <c r="F1087" s="6"/>
      <c r="J1087" s="7"/>
      <c r="K1087" s="7"/>
    </row>
    <row r="1088" spans="5:11" ht="11.25" customHeight="1" x14ac:dyDescent="0.15">
      <c r="E1088" s="5"/>
      <c r="F1088" s="6"/>
      <c r="J1088" s="7"/>
      <c r="K1088" s="7"/>
    </row>
    <row r="1089" spans="5:11" ht="11.25" customHeight="1" x14ac:dyDescent="0.15">
      <c r="E1089" s="5"/>
      <c r="F1089" s="6"/>
      <c r="J1089" s="7"/>
      <c r="K1089" s="7"/>
    </row>
    <row r="1090" spans="5:11" ht="11.25" customHeight="1" x14ac:dyDescent="0.15">
      <c r="E1090" s="5"/>
      <c r="F1090" s="6"/>
      <c r="J1090" s="7"/>
      <c r="K1090" s="7"/>
    </row>
    <row r="1091" spans="5:11" ht="11.25" customHeight="1" x14ac:dyDescent="0.15">
      <c r="E1091" s="5"/>
      <c r="F1091" s="6"/>
      <c r="J1091" s="7"/>
      <c r="K1091" s="7"/>
    </row>
    <row r="1092" spans="5:11" ht="11.25" customHeight="1" x14ac:dyDescent="0.15">
      <c r="E1092" s="5"/>
      <c r="F1092" s="6"/>
      <c r="J1092" s="7"/>
      <c r="K1092" s="7"/>
    </row>
    <row r="1093" spans="5:11" ht="11.25" customHeight="1" x14ac:dyDescent="0.15">
      <c r="E1093" s="5"/>
      <c r="F1093" s="6"/>
      <c r="J1093" s="7"/>
      <c r="K1093" s="7"/>
    </row>
    <row r="1094" spans="5:11" ht="11.25" customHeight="1" x14ac:dyDescent="0.15">
      <c r="E1094" s="5"/>
      <c r="F1094" s="6"/>
      <c r="J1094" s="7"/>
      <c r="K1094" s="7"/>
    </row>
    <row r="1095" spans="5:11" ht="11.25" customHeight="1" x14ac:dyDescent="0.15">
      <c r="E1095" s="5"/>
      <c r="F1095" s="6"/>
      <c r="J1095" s="7"/>
      <c r="K1095" s="7"/>
    </row>
    <row r="1096" spans="5:11" ht="11.25" customHeight="1" x14ac:dyDescent="0.15">
      <c r="E1096" s="5"/>
      <c r="F1096" s="6"/>
      <c r="J1096" s="7"/>
      <c r="K1096" s="7"/>
    </row>
    <row r="1097" spans="5:11" ht="11.25" customHeight="1" x14ac:dyDescent="0.15">
      <c r="E1097" s="5"/>
      <c r="F1097" s="6"/>
      <c r="J1097" s="7"/>
      <c r="K1097" s="7"/>
    </row>
    <row r="1098" spans="5:11" ht="11.25" customHeight="1" x14ac:dyDescent="0.15">
      <c r="E1098" s="5"/>
      <c r="F1098" s="6"/>
      <c r="J1098" s="7"/>
      <c r="K1098" s="7"/>
    </row>
    <row r="1099" spans="5:11" ht="11.25" customHeight="1" x14ac:dyDescent="0.15">
      <c r="E1099" s="5"/>
      <c r="F1099" s="6"/>
      <c r="J1099" s="7"/>
      <c r="K1099" s="7"/>
    </row>
    <row r="1100" spans="5:11" ht="11.25" customHeight="1" x14ac:dyDescent="0.15">
      <c r="E1100" s="5"/>
      <c r="F1100" s="6"/>
      <c r="J1100" s="7"/>
      <c r="K1100" s="7"/>
    </row>
    <row r="1101" spans="5:11" ht="11.25" customHeight="1" x14ac:dyDescent="0.15">
      <c r="E1101" s="5"/>
      <c r="F1101" s="6"/>
      <c r="J1101" s="7"/>
      <c r="K1101" s="7"/>
    </row>
    <row r="1102" spans="5:11" ht="11.25" customHeight="1" x14ac:dyDescent="0.15">
      <c r="E1102" s="5"/>
      <c r="F1102" s="6"/>
      <c r="J1102" s="7"/>
      <c r="K1102" s="7"/>
    </row>
    <row r="1103" spans="5:11" ht="11.25" customHeight="1" x14ac:dyDescent="0.15">
      <c r="E1103" s="5"/>
      <c r="F1103" s="6"/>
      <c r="J1103" s="7"/>
      <c r="K1103" s="7"/>
    </row>
    <row r="1104" spans="5:11" ht="11.25" customHeight="1" x14ac:dyDescent="0.15">
      <c r="E1104" s="5"/>
      <c r="F1104" s="6"/>
      <c r="J1104" s="7"/>
      <c r="K1104" s="7"/>
    </row>
    <row r="1105" spans="5:11" ht="11.25" customHeight="1" x14ac:dyDescent="0.15">
      <c r="E1105" s="5"/>
      <c r="F1105" s="6"/>
      <c r="J1105" s="7"/>
      <c r="K1105" s="7"/>
    </row>
    <row r="1106" spans="5:11" ht="11.25" customHeight="1" x14ac:dyDescent="0.15">
      <c r="E1106" s="5"/>
      <c r="F1106" s="6"/>
      <c r="J1106" s="7"/>
      <c r="K1106" s="7"/>
    </row>
    <row r="1107" spans="5:11" ht="11.25" customHeight="1" x14ac:dyDescent="0.15">
      <c r="E1107" s="5"/>
      <c r="F1107" s="6"/>
      <c r="J1107" s="7"/>
      <c r="K1107" s="7"/>
    </row>
    <row r="1108" spans="5:11" ht="11.25" customHeight="1" x14ac:dyDescent="0.15">
      <c r="E1108" s="5"/>
      <c r="F1108" s="6"/>
      <c r="J1108" s="7"/>
      <c r="K1108" s="7"/>
    </row>
    <row r="1109" spans="5:11" ht="11.25" customHeight="1" x14ac:dyDescent="0.15">
      <c r="E1109" s="5"/>
      <c r="F1109" s="6"/>
      <c r="J1109" s="7"/>
      <c r="K1109" s="7"/>
    </row>
    <row r="1110" spans="5:11" ht="11.25" customHeight="1" x14ac:dyDescent="0.15">
      <c r="E1110" s="5"/>
      <c r="F1110" s="6"/>
      <c r="J1110" s="7"/>
      <c r="K1110" s="7"/>
    </row>
    <row r="1111" spans="5:11" ht="11.25" customHeight="1" x14ac:dyDescent="0.15">
      <c r="E1111" s="5"/>
      <c r="F1111" s="6"/>
      <c r="J1111" s="7"/>
      <c r="K1111" s="7"/>
    </row>
    <row r="1112" spans="5:11" ht="11.25" customHeight="1" x14ac:dyDescent="0.15">
      <c r="E1112" s="5"/>
      <c r="F1112" s="6"/>
      <c r="J1112" s="7"/>
      <c r="K1112" s="7"/>
    </row>
    <row r="1113" spans="5:11" ht="11.25" customHeight="1" x14ac:dyDescent="0.15">
      <c r="E1113" s="5"/>
      <c r="F1113" s="6"/>
      <c r="J1113" s="7"/>
      <c r="K1113" s="7"/>
    </row>
    <row r="1114" spans="5:11" ht="11.25" customHeight="1" x14ac:dyDescent="0.15">
      <c r="E1114" s="5"/>
      <c r="F1114" s="6"/>
      <c r="J1114" s="7"/>
      <c r="K1114" s="7"/>
    </row>
    <row r="1115" spans="5:11" ht="11.25" customHeight="1" x14ac:dyDescent="0.15">
      <c r="E1115" s="5"/>
      <c r="F1115" s="6"/>
      <c r="J1115" s="7"/>
      <c r="K1115" s="7"/>
    </row>
    <row r="1116" spans="5:11" ht="11.25" customHeight="1" x14ac:dyDescent="0.15">
      <c r="E1116" s="5"/>
      <c r="F1116" s="6"/>
      <c r="J1116" s="7"/>
      <c r="K1116" s="7"/>
    </row>
    <row r="1117" spans="5:11" ht="11.25" customHeight="1" x14ac:dyDescent="0.15">
      <c r="E1117" s="5"/>
      <c r="F1117" s="6"/>
      <c r="J1117" s="7"/>
      <c r="K1117" s="7"/>
    </row>
    <row r="1118" spans="5:11" ht="11.25" customHeight="1" x14ac:dyDescent="0.15">
      <c r="E1118" s="5"/>
      <c r="F1118" s="6"/>
      <c r="J1118" s="7"/>
      <c r="K1118" s="7"/>
    </row>
    <row r="1119" spans="5:11" ht="11.25" customHeight="1" x14ac:dyDescent="0.15">
      <c r="E1119" s="5"/>
      <c r="F1119" s="6"/>
      <c r="J1119" s="7"/>
      <c r="K1119" s="7"/>
    </row>
    <row r="1120" spans="5:11" ht="11.25" customHeight="1" x14ac:dyDescent="0.15">
      <c r="E1120" s="5"/>
      <c r="F1120" s="6"/>
      <c r="J1120" s="7"/>
      <c r="K1120" s="7"/>
    </row>
    <row r="1121" spans="5:11" ht="11.25" customHeight="1" x14ac:dyDescent="0.15">
      <c r="E1121" s="5"/>
      <c r="F1121" s="6"/>
      <c r="J1121" s="7"/>
      <c r="K1121" s="7"/>
    </row>
    <row r="1122" spans="5:11" ht="11.25" customHeight="1" x14ac:dyDescent="0.15">
      <c r="E1122" s="5"/>
      <c r="F1122" s="6"/>
      <c r="J1122" s="7"/>
      <c r="K1122" s="7"/>
    </row>
    <row r="1123" spans="5:11" ht="11.25" customHeight="1" x14ac:dyDescent="0.15">
      <c r="E1123" s="5"/>
      <c r="F1123" s="6"/>
      <c r="J1123" s="7"/>
      <c r="K1123" s="7"/>
    </row>
    <row r="1124" spans="5:11" ht="11.25" customHeight="1" x14ac:dyDescent="0.15">
      <c r="E1124" s="5"/>
      <c r="F1124" s="6"/>
      <c r="J1124" s="7"/>
      <c r="K1124" s="7"/>
    </row>
    <row r="1125" spans="5:11" ht="11.25" customHeight="1" x14ac:dyDescent="0.15">
      <c r="E1125" s="5"/>
      <c r="F1125" s="6"/>
      <c r="J1125" s="7"/>
      <c r="K1125" s="7"/>
    </row>
    <row r="1126" spans="5:11" ht="11.25" customHeight="1" x14ac:dyDescent="0.15">
      <c r="E1126" s="5"/>
      <c r="F1126" s="6"/>
      <c r="J1126" s="7"/>
      <c r="K1126" s="7"/>
    </row>
    <row r="1127" spans="5:11" ht="11.25" customHeight="1" x14ac:dyDescent="0.15">
      <c r="E1127" s="5"/>
      <c r="F1127" s="6"/>
      <c r="J1127" s="7"/>
      <c r="K1127" s="7"/>
    </row>
    <row r="1128" spans="5:11" ht="11.25" customHeight="1" x14ac:dyDescent="0.15">
      <c r="E1128" s="5"/>
      <c r="F1128" s="6"/>
      <c r="J1128" s="7"/>
      <c r="K1128" s="7"/>
    </row>
    <row r="1129" spans="5:11" ht="11.25" customHeight="1" x14ac:dyDescent="0.15">
      <c r="E1129" s="5"/>
      <c r="F1129" s="6"/>
      <c r="J1129" s="7"/>
      <c r="K1129" s="7"/>
    </row>
    <row r="1130" spans="5:11" ht="11.25" customHeight="1" x14ac:dyDescent="0.15">
      <c r="E1130" s="5"/>
      <c r="F1130" s="6"/>
      <c r="J1130" s="7"/>
      <c r="K1130" s="7"/>
    </row>
    <row r="1131" spans="5:11" ht="11.25" customHeight="1" x14ac:dyDescent="0.15">
      <c r="E1131" s="5"/>
      <c r="F1131" s="6"/>
      <c r="J1131" s="7"/>
      <c r="K1131" s="7"/>
    </row>
    <row r="1132" spans="5:11" ht="11.25" customHeight="1" x14ac:dyDescent="0.15">
      <c r="E1132" s="5"/>
      <c r="F1132" s="6"/>
      <c r="J1132" s="7"/>
      <c r="K1132" s="7"/>
    </row>
    <row r="1133" spans="5:11" ht="11.25" customHeight="1" x14ac:dyDescent="0.15">
      <c r="E1133" s="5"/>
      <c r="F1133" s="6"/>
      <c r="J1133" s="7"/>
      <c r="K1133" s="7"/>
    </row>
    <row r="1134" spans="5:11" ht="11.25" customHeight="1" x14ac:dyDescent="0.15">
      <c r="E1134" s="5"/>
      <c r="F1134" s="6"/>
      <c r="J1134" s="7"/>
      <c r="K1134" s="7"/>
    </row>
    <row r="1135" spans="5:11" ht="11.25" customHeight="1" x14ac:dyDescent="0.15">
      <c r="E1135" s="5"/>
      <c r="F1135" s="6"/>
      <c r="J1135" s="7"/>
      <c r="K1135" s="7"/>
    </row>
    <row r="1136" spans="5:11" ht="11.25" customHeight="1" x14ac:dyDescent="0.15">
      <c r="E1136" s="5"/>
      <c r="F1136" s="6"/>
      <c r="J1136" s="7"/>
      <c r="K1136" s="7"/>
    </row>
    <row r="1137" spans="5:11" ht="11.25" customHeight="1" x14ac:dyDescent="0.15">
      <c r="E1137" s="5"/>
      <c r="F1137" s="6"/>
      <c r="J1137" s="7"/>
      <c r="K1137" s="7"/>
    </row>
    <row r="1138" spans="5:11" ht="11.25" customHeight="1" x14ac:dyDescent="0.15">
      <c r="E1138" s="5"/>
      <c r="F1138" s="6"/>
      <c r="J1138" s="7"/>
      <c r="K1138" s="7"/>
    </row>
    <row r="1139" spans="5:11" ht="11.25" customHeight="1" x14ac:dyDescent="0.15">
      <c r="E1139" s="5"/>
      <c r="F1139" s="6"/>
      <c r="J1139" s="7"/>
      <c r="K1139" s="7"/>
    </row>
    <row r="1140" spans="5:11" ht="11.25" customHeight="1" x14ac:dyDescent="0.15">
      <c r="E1140" s="5"/>
      <c r="F1140" s="6"/>
      <c r="J1140" s="7"/>
      <c r="K1140" s="7"/>
    </row>
    <row r="1141" spans="5:11" ht="11.25" customHeight="1" x14ac:dyDescent="0.15">
      <c r="E1141" s="5"/>
      <c r="F1141" s="6"/>
      <c r="J1141" s="7"/>
      <c r="K1141" s="7"/>
    </row>
    <row r="1142" spans="5:11" ht="11.25" customHeight="1" x14ac:dyDescent="0.15">
      <c r="E1142" s="5"/>
      <c r="F1142" s="6"/>
      <c r="J1142" s="7"/>
      <c r="K1142" s="7"/>
    </row>
    <row r="1143" spans="5:11" ht="11.25" customHeight="1" x14ac:dyDescent="0.15">
      <c r="E1143" s="5"/>
      <c r="F1143" s="6"/>
      <c r="J1143" s="7"/>
      <c r="K1143" s="7"/>
    </row>
    <row r="1144" spans="5:11" ht="11.25" customHeight="1" x14ac:dyDescent="0.15">
      <c r="E1144" s="5"/>
      <c r="F1144" s="6"/>
      <c r="J1144" s="7"/>
      <c r="K1144" s="7"/>
    </row>
    <row r="1145" spans="5:11" ht="11.25" customHeight="1" x14ac:dyDescent="0.15">
      <c r="E1145" s="5"/>
      <c r="F1145" s="6"/>
      <c r="J1145" s="7"/>
      <c r="K1145" s="7"/>
    </row>
    <row r="1146" spans="5:11" ht="11.25" customHeight="1" x14ac:dyDescent="0.15">
      <c r="E1146" s="5"/>
      <c r="F1146" s="6"/>
      <c r="J1146" s="7"/>
      <c r="K1146" s="7"/>
    </row>
    <row r="1147" spans="5:11" ht="11.25" customHeight="1" x14ac:dyDescent="0.15">
      <c r="E1147" s="5"/>
      <c r="F1147" s="6"/>
      <c r="J1147" s="7"/>
      <c r="K1147" s="7"/>
    </row>
    <row r="1148" spans="5:11" ht="11.25" customHeight="1" x14ac:dyDescent="0.15">
      <c r="E1148" s="5"/>
      <c r="F1148" s="6"/>
      <c r="J1148" s="7"/>
      <c r="K1148" s="7"/>
    </row>
    <row r="1149" spans="5:11" ht="11.25" customHeight="1" x14ac:dyDescent="0.15">
      <c r="E1149" s="5"/>
      <c r="F1149" s="6"/>
      <c r="J1149" s="7"/>
      <c r="K1149" s="7"/>
    </row>
    <row r="1150" spans="5:11" ht="11.25" customHeight="1" x14ac:dyDescent="0.15">
      <c r="E1150" s="5"/>
      <c r="F1150" s="6"/>
      <c r="J1150" s="7"/>
      <c r="K1150" s="7"/>
    </row>
    <row r="1151" spans="5:11" ht="11.25" customHeight="1" x14ac:dyDescent="0.15">
      <c r="E1151" s="5"/>
      <c r="F1151" s="6"/>
      <c r="J1151" s="7"/>
      <c r="K1151" s="7"/>
    </row>
    <row r="1152" spans="5:11" ht="11.25" customHeight="1" x14ac:dyDescent="0.15">
      <c r="E1152" s="5"/>
      <c r="F1152" s="6"/>
      <c r="J1152" s="7"/>
      <c r="K1152" s="7"/>
    </row>
    <row r="1153" spans="5:11" ht="11.25" customHeight="1" x14ac:dyDescent="0.15">
      <c r="E1153" s="5"/>
      <c r="F1153" s="6"/>
      <c r="J1153" s="7"/>
      <c r="K1153" s="7"/>
    </row>
    <row r="1154" spans="5:11" ht="11.25" customHeight="1" x14ac:dyDescent="0.15">
      <c r="E1154" s="5"/>
      <c r="F1154" s="6"/>
      <c r="J1154" s="7"/>
      <c r="K1154" s="7"/>
    </row>
    <row r="1155" spans="5:11" ht="11.25" customHeight="1" x14ac:dyDescent="0.15">
      <c r="E1155" s="5"/>
      <c r="F1155" s="6"/>
      <c r="J1155" s="7"/>
      <c r="K1155" s="7"/>
    </row>
    <row r="1156" spans="5:11" ht="11.25" customHeight="1" x14ac:dyDescent="0.15">
      <c r="E1156" s="5"/>
      <c r="F1156" s="6"/>
      <c r="J1156" s="7"/>
      <c r="K1156" s="7"/>
    </row>
    <row r="1157" spans="5:11" ht="11.25" customHeight="1" x14ac:dyDescent="0.15">
      <c r="E1157" s="5"/>
      <c r="F1157" s="6"/>
      <c r="J1157" s="7"/>
      <c r="K1157" s="7"/>
    </row>
    <row r="1158" spans="5:11" ht="11.25" customHeight="1" x14ac:dyDescent="0.15">
      <c r="E1158" s="5"/>
      <c r="F1158" s="6"/>
      <c r="J1158" s="7"/>
      <c r="K1158" s="7"/>
    </row>
    <row r="1159" spans="5:11" ht="11.25" customHeight="1" x14ac:dyDescent="0.15">
      <c r="E1159" s="5"/>
      <c r="F1159" s="6"/>
      <c r="J1159" s="7"/>
      <c r="K1159" s="7"/>
    </row>
    <row r="1160" spans="5:11" ht="11.25" customHeight="1" x14ac:dyDescent="0.15">
      <c r="E1160" s="5"/>
      <c r="F1160" s="6"/>
      <c r="J1160" s="7"/>
      <c r="K1160" s="7"/>
    </row>
    <row r="1161" spans="5:11" ht="11.25" customHeight="1" x14ac:dyDescent="0.15">
      <c r="E1161" s="5"/>
      <c r="F1161" s="6"/>
      <c r="J1161" s="7"/>
      <c r="K1161" s="7"/>
    </row>
    <row r="1162" spans="5:11" ht="11.25" customHeight="1" x14ac:dyDescent="0.15">
      <c r="E1162" s="5"/>
      <c r="F1162" s="6"/>
      <c r="J1162" s="7"/>
      <c r="K1162" s="7"/>
    </row>
    <row r="1163" spans="5:11" ht="11.25" customHeight="1" x14ac:dyDescent="0.15">
      <c r="E1163" s="5"/>
      <c r="F1163" s="6"/>
      <c r="J1163" s="7"/>
      <c r="K1163" s="7"/>
    </row>
    <row r="1164" spans="5:11" ht="11.25" customHeight="1" x14ac:dyDescent="0.15">
      <c r="E1164" s="5"/>
      <c r="F1164" s="6"/>
      <c r="J1164" s="7"/>
      <c r="K1164" s="7"/>
    </row>
    <row r="1165" spans="5:11" ht="11.25" customHeight="1" x14ac:dyDescent="0.15">
      <c r="E1165" s="5"/>
      <c r="F1165" s="6"/>
      <c r="J1165" s="7"/>
      <c r="K1165" s="7"/>
    </row>
    <row r="1166" spans="5:11" ht="11.25" customHeight="1" x14ac:dyDescent="0.15">
      <c r="E1166" s="5"/>
      <c r="F1166" s="6"/>
      <c r="J1166" s="7"/>
      <c r="K1166" s="7"/>
    </row>
    <row r="1167" spans="5:11" ht="11.25" customHeight="1" x14ac:dyDescent="0.15">
      <c r="E1167" s="5"/>
      <c r="F1167" s="6"/>
      <c r="J1167" s="7"/>
      <c r="K1167" s="7"/>
    </row>
    <row r="1168" spans="5:11" ht="11.25" customHeight="1" x14ac:dyDescent="0.15">
      <c r="E1168" s="5"/>
      <c r="F1168" s="6"/>
      <c r="J1168" s="7"/>
      <c r="K1168" s="7"/>
    </row>
    <row r="1169" spans="5:11" ht="11.25" customHeight="1" x14ac:dyDescent="0.15">
      <c r="E1169" s="5"/>
      <c r="F1169" s="6"/>
      <c r="J1169" s="7"/>
      <c r="K1169" s="7"/>
    </row>
    <row r="1170" spans="5:11" ht="11.25" customHeight="1" x14ac:dyDescent="0.15">
      <c r="E1170" s="5"/>
      <c r="F1170" s="6"/>
      <c r="J1170" s="7"/>
      <c r="K1170" s="7"/>
    </row>
    <row r="1171" spans="5:11" ht="11.25" customHeight="1" x14ac:dyDescent="0.15">
      <c r="E1171" s="5"/>
      <c r="F1171" s="6"/>
      <c r="J1171" s="7"/>
      <c r="K1171" s="7"/>
    </row>
    <row r="1172" spans="5:11" ht="11.25" customHeight="1" x14ac:dyDescent="0.15">
      <c r="E1172" s="5"/>
      <c r="F1172" s="6"/>
      <c r="J1172" s="7"/>
      <c r="K1172" s="7"/>
    </row>
    <row r="1173" spans="5:11" ht="11.25" customHeight="1" x14ac:dyDescent="0.15">
      <c r="E1173" s="5"/>
      <c r="F1173" s="6"/>
      <c r="J1173" s="7"/>
      <c r="K1173" s="7"/>
    </row>
    <row r="1174" spans="5:11" ht="11.25" customHeight="1" x14ac:dyDescent="0.15">
      <c r="E1174" s="5"/>
      <c r="F1174" s="6"/>
      <c r="J1174" s="7"/>
      <c r="K1174" s="7"/>
    </row>
    <row r="1175" spans="5:11" ht="11.25" customHeight="1" x14ac:dyDescent="0.15">
      <c r="E1175" s="5"/>
      <c r="F1175" s="6"/>
      <c r="J1175" s="7"/>
      <c r="K1175" s="7"/>
    </row>
    <row r="1176" spans="5:11" ht="11.25" customHeight="1" x14ac:dyDescent="0.15">
      <c r="E1176" s="5"/>
      <c r="F1176" s="6"/>
      <c r="J1176" s="7"/>
      <c r="K1176" s="7"/>
    </row>
    <row r="1177" spans="5:11" ht="11.25" customHeight="1" x14ac:dyDescent="0.15">
      <c r="E1177" s="5"/>
      <c r="F1177" s="6"/>
      <c r="J1177" s="7"/>
      <c r="K1177" s="7"/>
    </row>
    <row r="1178" spans="5:11" ht="11.25" customHeight="1" x14ac:dyDescent="0.15">
      <c r="E1178" s="5"/>
      <c r="F1178" s="6"/>
      <c r="J1178" s="7"/>
      <c r="K1178" s="7"/>
    </row>
    <row r="1179" spans="5:11" ht="11.25" customHeight="1" x14ac:dyDescent="0.15">
      <c r="E1179" s="5"/>
      <c r="F1179" s="6"/>
      <c r="J1179" s="7"/>
      <c r="K1179" s="7"/>
    </row>
    <row r="1180" spans="5:11" ht="11.25" customHeight="1" x14ac:dyDescent="0.15">
      <c r="E1180" s="5"/>
      <c r="F1180" s="6"/>
      <c r="J1180" s="7"/>
      <c r="K1180" s="7"/>
    </row>
    <row r="1181" spans="5:11" ht="11.25" customHeight="1" x14ac:dyDescent="0.15">
      <c r="E1181" s="5"/>
      <c r="F1181" s="6"/>
      <c r="J1181" s="7"/>
      <c r="K1181" s="7"/>
    </row>
    <row r="1182" spans="5:11" ht="11.25" customHeight="1" x14ac:dyDescent="0.15">
      <c r="E1182" s="5"/>
      <c r="F1182" s="6"/>
      <c r="J1182" s="7"/>
      <c r="K1182" s="7"/>
    </row>
    <row r="1183" spans="5:11" ht="11.25" customHeight="1" x14ac:dyDescent="0.15">
      <c r="E1183" s="5"/>
      <c r="F1183" s="6"/>
      <c r="J1183" s="7"/>
      <c r="K1183" s="7"/>
    </row>
    <row r="1184" spans="5:11" ht="11.25" customHeight="1" x14ac:dyDescent="0.15">
      <c r="E1184" s="5"/>
      <c r="F1184" s="6"/>
      <c r="J1184" s="7"/>
      <c r="K1184" s="7"/>
    </row>
    <row r="1185" spans="5:11" ht="11.25" customHeight="1" x14ac:dyDescent="0.15">
      <c r="E1185" s="5"/>
      <c r="F1185" s="6"/>
      <c r="J1185" s="7"/>
      <c r="K1185" s="7"/>
    </row>
    <row r="1186" spans="5:11" ht="11.25" customHeight="1" x14ac:dyDescent="0.15">
      <c r="E1186" s="5"/>
      <c r="F1186" s="6"/>
      <c r="J1186" s="7"/>
      <c r="K1186" s="7"/>
    </row>
    <row r="1187" spans="5:11" ht="11.25" customHeight="1" x14ac:dyDescent="0.15">
      <c r="E1187" s="5"/>
      <c r="F1187" s="6"/>
      <c r="J1187" s="7"/>
      <c r="K1187" s="7"/>
    </row>
    <row r="1188" spans="5:11" ht="11.25" customHeight="1" x14ac:dyDescent="0.15">
      <c r="E1188" s="5"/>
      <c r="F1188" s="6"/>
      <c r="J1188" s="7"/>
      <c r="K1188" s="7"/>
    </row>
    <row r="1189" spans="5:11" ht="11.25" customHeight="1" x14ac:dyDescent="0.15">
      <c r="E1189" s="5"/>
      <c r="F1189" s="6"/>
      <c r="J1189" s="7"/>
      <c r="K1189" s="7"/>
    </row>
    <row r="1190" spans="5:11" ht="11.25" customHeight="1" x14ac:dyDescent="0.15">
      <c r="E1190" s="5"/>
      <c r="F1190" s="6"/>
      <c r="J1190" s="7"/>
      <c r="K1190" s="7"/>
    </row>
    <row r="1191" spans="5:11" ht="11.25" customHeight="1" x14ac:dyDescent="0.15">
      <c r="E1191" s="5"/>
      <c r="F1191" s="6"/>
      <c r="J1191" s="7"/>
      <c r="K1191" s="7"/>
    </row>
    <row r="1192" spans="5:11" ht="11.25" customHeight="1" x14ac:dyDescent="0.15">
      <c r="E1192" s="5"/>
      <c r="F1192" s="6"/>
      <c r="J1192" s="7"/>
      <c r="K1192" s="7"/>
    </row>
    <row r="1193" spans="5:11" ht="11.25" customHeight="1" x14ac:dyDescent="0.15">
      <c r="E1193" s="5"/>
      <c r="F1193" s="6"/>
      <c r="J1193" s="7"/>
      <c r="K1193" s="7"/>
    </row>
    <row r="1194" spans="5:11" ht="11.25" customHeight="1" x14ac:dyDescent="0.15">
      <c r="E1194" s="5"/>
      <c r="F1194" s="6"/>
      <c r="J1194" s="7"/>
      <c r="K1194" s="7"/>
    </row>
    <row r="1195" spans="5:11" ht="11.25" customHeight="1" x14ac:dyDescent="0.15">
      <c r="E1195" s="5"/>
      <c r="F1195" s="6"/>
      <c r="J1195" s="7"/>
      <c r="K1195" s="7"/>
    </row>
    <row r="1196" spans="5:11" ht="11.25" customHeight="1" x14ac:dyDescent="0.15">
      <c r="E1196" s="5"/>
      <c r="F1196" s="6"/>
      <c r="J1196" s="7"/>
      <c r="K1196" s="7"/>
    </row>
    <row r="1197" spans="5:11" ht="11.25" customHeight="1" x14ac:dyDescent="0.15">
      <c r="E1197" s="5"/>
      <c r="F1197" s="6"/>
      <c r="J1197" s="7"/>
      <c r="K1197" s="7"/>
    </row>
    <row r="1198" spans="5:11" ht="11.25" customHeight="1" x14ac:dyDescent="0.15">
      <c r="E1198" s="5"/>
      <c r="F1198" s="6"/>
      <c r="J1198" s="7"/>
      <c r="K1198" s="7"/>
    </row>
    <row r="1199" spans="5:11" ht="11.25" customHeight="1" x14ac:dyDescent="0.15">
      <c r="E1199" s="5"/>
      <c r="F1199" s="6"/>
      <c r="J1199" s="7"/>
      <c r="K1199" s="7"/>
    </row>
    <row r="1200" spans="5:11" ht="11.25" customHeight="1" x14ac:dyDescent="0.15">
      <c r="E1200" s="5"/>
      <c r="F1200" s="6"/>
      <c r="J1200" s="7"/>
      <c r="K1200" s="7"/>
    </row>
    <row r="1201" spans="5:11" ht="11.25" customHeight="1" x14ac:dyDescent="0.15">
      <c r="E1201" s="5"/>
      <c r="F1201" s="6"/>
      <c r="J1201" s="7"/>
      <c r="K1201" s="7"/>
    </row>
    <row r="1202" spans="5:11" ht="11.25" customHeight="1" x14ac:dyDescent="0.15">
      <c r="E1202" s="5"/>
      <c r="F1202" s="6"/>
      <c r="J1202" s="7"/>
      <c r="K1202" s="7"/>
    </row>
    <row r="1203" spans="5:11" ht="11.25" customHeight="1" x14ac:dyDescent="0.15">
      <c r="E1203" s="5"/>
      <c r="F1203" s="6"/>
      <c r="J1203" s="7"/>
      <c r="K1203" s="7"/>
    </row>
    <row r="1204" spans="5:11" ht="11.25" customHeight="1" x14ac:dyDescent="0.15">
      <c r="E1204" s="5"/>
      <c r="F1204" s="6"/>
      <c r="J1204" s="7"/>
      <c r="K1204" s="7"/>
    </row>
    <row r="1205" spans="5:11" ht="11.25" customHeight="1" x14ac:dyDescent="0.15">
      <c r="E1205" s="5"/>
      <c r="F1205" s="6"/>
      <c r="J1205" s="7"/>
      <c r="K1205" s="7"/>
    </row>
    <row r="1206" spans="5:11" ht="11.25" customHeight="1" x14ac:dyDescent="0.15">
      <c r="E1206" s="5"/>
      <c r="F1206" s="6"/>
      <c r="J1206" s="7"/>
      <c r="K1206" s="7"/>
    </row>
    <row r="1207" spans="5:11" ht="11.25" customHeight="1" x14ac:dyDescent="0.15">
      <c r="E1207" s="5"/>
      <c r="F1207" s="6"/>
      <c r="J1207" s="7"/>
      <c r="K1207" s="7"/>
    </row>
    <row r="1208" spans="5:11" ht="11.25" customHeight="1" x14ac:dyDescent="0.15">
      <c r="E1208" s="5"/>
      <c r="F1208" s="6"/>
      <c r="J1208" s="7"/>
      <c r="K1208" s="7"/>
    </row>
    <row r="1209" spans="5:11" ht="11.25" customHeight="1" x14ac:dyDescent="0.15">
      <c r="E1209" s="5"/>
      <c r="F1209" s="6"/>
      <c r="J1209" s="7"/>
      <c r="K1209" s="7"/>
    </row>
    <row r="1210" spans="5:11" ht="11.25" customHeight="1" x14ac:dyDescent="0.15">
      <c r="E1210" s="5"/>
      <c r="F1210" s="6"/>
      <c r="J1210" s="7"/>
      <c r="K1210" s="7"/>
    </row>
    <row r="1211" spans="5:11" ht="11.25" customHeight="1" x14ac:dyDescent="0.15">
      <c r="E1211" s="5"/>
      <c r="F1211" s="6"/>
      <c r="J1211" s="7"/>
      <c r="K1211" s="7"/>
    </row>
    <row r="1212" spans="5:11" ht="11.25" customHeight="1" x14ac:dyDescent="0.15">
      <c r="E1212" s="5"/>
      <c r="F1212" s="6"/>
      <c r="J1212" s="7"/>
      <c r="K1212" s="7"/>
    </row>
    <row r="1213" spans="5:11" ht="11.25" customHeight="1" x14ac:dyDescent="0.15">
      <c r="E1213" s="5"/>
      <c r="F1213" s="6"/>
      <c r="J1213" s="7"/>
      <c r="K1213" s="7"/>
    </row>
    <row r="1214" spans="5:11" ht="11.25" customHeight="1" x14ac:dyDescent="0.15">
      <c r="E1214" s="5"/>
      <c r="F1214" s="6"/>
      <c r="J1214" s="7"/>
      <c r="K1214" s="7"/>
    </row>
    <row r="1215" spans="5:11" ht="11.25" customHeight="1" x14ac:dyDescent="0.15">
      <c r="E1215" s="5"/>
      <c r="F1215" s="6"/>
      <c r="J1215" s="7"/>
      <c r="K1215" s="7"/>
    </row>
    <row r="1216" spans="5:11" ht="11.25" customHeight="1" x14ac:dyDescent="0.15">
      <c r="E1216" s="5"/>
      <c r="F1216" s="6"/>
      <c r="J1216" s="7"/>
      <c r="K1216" s="7"/>
    </row>
    <row r="1217" spans="5:11" ht="11.25" customHeight="1" x14ac:dyDescent="0.15">
      <c r="E1217" s="5"/>
      <c r="F1217" s="6"/>
      <c r="J1217" s="7"/>
      <c r="K1217" s="7"/>
    </row>
    <row r="1218" spans="5:11" ht="11.25" customHeight="1" x14ac:dyDescent="0.15">
      <c r="E1218" s="5"/>
      <c r="F1218" s="6"/>
      <c r="J1218" s="7"/>
      <c r="K1218" s="7"/>
    </row>
    <row r="1219" spans="5:11" ht="11.25" customHeight="1" x14ac:dyDescent="0.15">
      <c r="E1219" s="5"/>
      <c r="F1219" s="6"/>
      <c r="J1219" s="7"/>
      <c r="K1219" s="7"/>
    </row>
    <row r="1220" spans="5:11" ht="11.25" customHeight="1" x14ac:dyDescent="0.15">
      <c r="E1220" s="5"/>
      <c r="F1220" s="6"/>
      <c r="J1220" s="7"/>
      <c r="K1220" s="7"/>
    </row>
    <row r="1221" spans="5:11" ht="11.25" customHeight="1" x14ac:dyDescent="0.15">
      <c r="E1221" s="5"/>
      <c r="F1221" s="6"/>
      <c r="J1221" s="7"/>
      <c r="K1221" s="7"/>
    </row>
    <row r="1222" spans="5:11" ht="11.25" customHeight="1" x14ac:dyDescent="0.15">
      <c r="E1222" s="5"/>
      <c r="F1222" s="6"/>
      <c r="J1222" s="7"/>
      <c r="K1222" s="7"/>
    </row>
    <row r="1223" spans="5:11" ht="11.25" customHeight="1" x14ac:dyDescent="0.15">
      <c r="E1223" s="5"/>
      <c r="F1223" s="6"/>
      <c r="J1223" s="7"/>
      <c r="K1223" s="7"/>
    </row>
    <row r="1224" spans="5:11" ht="11.25" customHeight="1" x14ac:dyDescent="0.15">
      <c r="E1224" s="5"/>
      <c r="F1224" s="6"/>
      <c r="J1224" s="7"/>
      <c r="K1224" s="7"/>
    </row>
    <row r="1225" spans="5:11" ht="11.25" customHeight="1" x14ac:dyDescent="0.15">
      <c r="E1225" s="5"/>
      <c r="F1225" s="6"/>
      <c r="J1225" s="7"/>
      <c r="K1225" s="7"/>
    </row>
    <row r="1226" spans="5:11" ht="11.25" customHeight="1" x14ac:dyDescent="0.15">
      <c r="E1226" s="5"/>
      <c r="F1226" s="6"/>
      <c r="J1226" s="7"/>
      <c r="K1226" s="7"/>
    </row>
    <row r="1227" spans="5:11" ht="11.25" customHeight="1" x14ac:dyDescent="0.15">
      <c r="E1227" s="5"/>
      <c r="F1227" s="6"/>
      <c r="J1227" s="7"/>
      <c r="K1227" s="7"/>
    </row>
    <row r="1228" spans="5:11" ht="11.25" customHeight="1" x14ac:dyDescent="0.15">
      <c r="E1228" s="5"/>
      <c r="F1228" s="6"/>
      <c r="J1228" s="7"/>
      <c r="K1228" s="7"/>
    </row>
    <row r="1229" spans="5:11" ht="11.25" customHeight="1" x14ac:dyDescent="0.15">
      <c r="E1229" s="5"/>
      <c r="F1229" s="6"/>
      <c r="J1229" s="7"/>
      <c r="K1229" s="7"/>
    </row>
    <row r="1230" spans="5:11" ht="11.25" customHeight="1" x14ac:dyDescent="0.15">
      <c r="E1230" s="5"/>
      <c r="F1230" s="6"/>
      <c r="J1230" s="7"/>
      <c r="K1230" s="7"/>
    </row>
    <row r="1231" spans="5:11" ht="11.25" customHeight="1" x14ac:dyDescent="0.15">
      <c r="E1231" s="5"/>
      <c r="F1231" s="6"/>
      <c r="J1231" s="7"/>
      <c r="K1231" s="7"/>
    </row>
    <row r="1232" spans="5:11" ht="11.25" customHeight="1" x14ac:dyDescent="0.15">
      <c r="E1232" s="5"/>
      <c r="F1232" s="6"/>
      <c r="J1232" s="7"/>
      <c r="K1232" s="7"/>
    </row>
    <row r="1233" spans="5:11" ht="11.25" customHeight="1" x14ac:dyDescent="0.15">
      <c r="E1233" s="5"/>
      <c r="F1233" s="6"/>
      <c r="J1233" s="7"/>
      <c r="K1233" s="7"/>
    </row>
    <row r="1234" spans="5:11" ht="11.25" customHeight="1" x14ac:dyDescent="0.15">
      <c r="E1234" s="5"/>
      <c r="F1234" s="6"/>
      <c r="J1234" s="7"/>
      <c r="K1234" s="7"/>
    </row>
    <row r="1235" spans="5:11" ht="11.25" customHeight="1" x14ac:dyDescent="0.15">
      <c r="E1235" s="5"/>
      <c r="F1235" s="6"/>
      <c r="J1235" s="7"/>
      <c r="K1235" s="7"/>
    </row>
    <row r="1236" spans="5:11" ht="11.25" customHeight="1" x14ac:dyDescent="0.15">
      <c r="E1236" s="5"/>
      <c r="F1236" s="6"/>
      <c r="J1236" s="7"/>
      <c r="K1236" s="7"/>
    </row>
    <row r="1237" spans="5:11" ht="11.25" customHeight="1" x14ac:dyDescent="0.15">
      <c r="E1237" s="5"/>
      <c r="F1237" s="6"/>
      <c r="J1237" s="7"/>
      <c r="K1237" s="7"/>
    </row>
    <row r="1238" spans="5:11" ht="11.25" customHeight="1" x14ac:dyDescent="0.15">
      <c r="E1238" s="5"/>
      <c r="F1238" s="6"/>
      <c r="J1238" s="7"/>
      <c r="K1238" s="7"/>
    </row>
    <row r="1239" spans="5:11" ht="11.25" customHeight="1" x14ac:dyDescent="0.15">
      <c r="E1239" s="5"/>
      <c r="F1239" s="6"/>
      <c r="J1239" s="7"/>
      <c r="K1239" s="7"/>
    </row>
    <row r="1240" spans="5:11" ht="11.25" customHeight="1" x14ac:dyDescent="0.15">
      <c r="E1240" s="5"/>
      <c r="F1240" s="6"/>
      <c r="J1240" s="7"/>
      <c r="K1240" s="7"/>
    </row>
    <row r="1241" spans="5:11" ht="11.25" customHeight="1" x14ac:dyDescent="0.15">
      <c r="E1241" s="5"/>
      <c r="F1241" s="6"/>
      <c r="J1241" s="7"/>
      <c r="K1241" s="7"/>
    </row>
    <row r="1242" spans="5:11" ht="11.25" customHeight="1" x14ac:dyDescent="0.15">
      <c r="E1242" s="5"/>
      <c r="F1242" s="6"/>
      <c r="J1242" s="7"/>
      <c r="K1242" s="7"/>
    </row>
    <row r="1243" spans="5:11" ht="11.25" customHeight="1" x14ac:dyDescent="0.15">
      <c r="E1243" s="5"/>
      <c r="F1243" s="6"/>
      <c r="J1243" s="7"/>
      <c r="K1243" s="7"/>
    </row>
    <row r="1244" spans="5:11" ht="11.25" customHeight="1" x14ac:dyDescent="0.15">
      <c r="E1244" s="5"/>
      <c r="F1244" s="6"/>
      <c r="J1244" s="7"/>
      <c r="K1244" s="7"/>
    </row>
    <row r="1245" spans="5:11" ht="11.25" customHeight="1" x14ac:dyDescent="0.15">
      <c r="E1245" s="5"/>
      <c r="F1245" s="6"/>
      <c r="J1245" s="7"/>
      <c r="K1245" s="7"/>
    </row>
    <row r="1246" spans="5:11" ht="11.25" customHeight="1" x14ac:dyDescent="0.15">
      <c r="E1246" s="5"/>
      <c r="F1246" s="6"/>
      <c r="J1246" s="7"/>
      <c r="K1246" s="7"/>
    </row>
    <row r="1247" spans="5:11" ht="11.25" customHeight="1" x14ac:dyDescent="0.15">
      <c r="E1247" s="5"/>
      <c r="F1247" s="6"/>
      <c r="J1247" s="7"/>
      <c r="K1247" s="7"/>
    </row>
    <row r="1248" spans="5:11" ht="11.25" customHeight="1" x14ac:dyDescent="0.15">
      <c r="E1248" s="5"/>
      <c r="F1248" s="6"/>
      <c r="J1248" s="7"/>
      <c r="K1248" s="7"/>
    </row>
    <row r="1249" spans="5:11" ht="11.25" customHeight="1" x14ac:dyDescent="0.15">
      <c r="E1249" s="5"/>
      <c r="F1249" s="6"/>
      <c r="J1249" s="7"/>
      <c r="K1249" s="7"/>
    </row>
    <row r="1250" spans="5:11" ht="11.25" customHeight="1" x14ac:dyDescent="0.15">
      <c r="E1250" s="5"/>
      <c r="F1250" s="6"/>
      <c r="J1250" s="7"/>
      <c r="K1250" s="7"/>
    </row>
    <row r="1251" spans="5:11" ht="11.25" customHeight="1" x14ac:dyDescent="0.15">
      <c r="E1251" s="5"/>
      <c r="F1251" s="6"/>
      <c r="J1251" s="7"/>
      <c r="K1251" s="7"/>
    </row>
    <row r="1252" spans="5:11" ht="11.25" customHeight="1" x14ac:dyDescent="0.15">
      <c r="E1252" s="5"/>
      <c r="F1252" s="6"/>
      <c r="J1252" s="7"/>
      <c r="K1252" s="7"/>
    </row>
    <row r="1253" spans="5:11" ht="11.25" customHeight="1" x14ac:dyDescent="0.15">
      <c r="E1253" s="5"/>
      <c r="F1253" s="6"/>
      <c r="J1253" s="7"/>
      <c r="K1253" s="7"/>
    </row>
    <row r="1254" spans="5:11" ht="11.25" customHeight="1" x14ac:dyDescent="0.15">
      <c r="E1254" s="5"/>
      <c r="F1254" s="6"/>
      <c r="J1254" s="7"/>
      <c r="K1254" s="7"/>
    </row>
    <row r="1255" spans="5:11" ht="11.25" customHeight="1" x14ac:dyDescent="0.15">
      <c r="E1255" s="5"/>
      <c r="F1255" s="6"/>
      <c r="J1255" s="7"/>
      <c r="K1255" s="7"/>
    </row>
    <row r="1256" spans="5:11" ht="11.25" customHeight="1" x14ac:dyDescent="0.15">
      <c r="E1256" s="5"/>
      <c r="F1256" s="6"/>
      <c r="J1256" s="7"/>
      <c r="K1256" s="7"/>
    </row>
    <row r="1257" spans="5:11" ht="11.25" customHeight="1" x14ac:dyDescent="0.15">
      <c r="E1257" s="5"/>
      <c r="F1257" s="6"/>
      <c r="J1257" s="7"/>
      <c r="K1257" s="7"/>
    </row>
    <row r="1258" spans="5:11" ht="11.25" customHeight="1" x14ac:dyDescent="0.15">
      <c r="E1258" s="5"/>
      <c r="F1258" s="6"/>
      <c r="J1258" s="7"/>
      <c r="K1258" s="7"/>
    </row>
    <row r="1259" spans="5:11" ht="11.25" customHeight="1" x14ac:dyDescent="0.15">
      <c r="E1259" s="5"/>
      <c r="F1259" s="6"/>
      <c r="J1259" s="7"/>
      <c r="K1259" s="7"/>
    </row>
    <row r="1260" spans="5:11" ht="11.25" customHeight="1" x14ac:dyDescent="0.15">
      <c r="E1260" s="5"/>
      <c r="F1260" s="6"/>
      <c r="J1260" s="7"/>
      <c r="K1260" s="7"/>
    </row>
    <row r="1261" spans="5:11" ht="11.25" customHeight="1" x14ac:dyDescent="0.15">
      <c r="E1261" s="5"/>
      <c r="F1261" s="6"/>
      <c r="J1261" s="7"/>
      <c r="K1261" s="7"/>
    </row>
    <row r="1262" spans="5:11" ht="11.25" customHeight="1" x14ac:dyDescent="0.15">
      <c r="E1262" s="5"/>
      <c r="F1262" s="6"/>
      <c r="J1262" s="7"/>
      <c r="K1262" s="7"/>
    </row>
    <row r="1263" spans="5:11" ht="11.25" customHeight="1" x14ac:dyDescent="0.15">
      <c r="E1263" s="5"/>
      <c r="F1263" s="6"/>
      <c r="J1263" s="7"/>
      <c r="K1263" s="7"/>
    </row>
    <row r="1264" spans="5:11" ht="11.25" customHeight="1" x14ac:dyDescent="0.15">
      <c r="E1264" s="5"/>
      <c r="F1264" s="6"/>
      <c r="J1264" s="7"/>
      <c r="K1264" s="7"/>
    </row>
    <row r="1265" spans="5:11" ht="11.25" customHeight="1" x14ac:dyDescent="0.15">
      <c r="E1265" s="5"/>
      <c r="F1265" s="6"/>
      <c r="J1265" s="7"/>
      <c r="K1265" s="7"/>
    </row>
    <row r="1266" spans="5:11" ht="11.25" customHeight="1" x14ac:dyDescent="0.15">
      <c r="E1266" s="5"/>
      <c r="F1266" s="6"/>
      <c r="J1266" s="7"/>
      <c r="K1266" s="7"/>
    </row>
    <row r="1267" spans="5:11" ht="11.25" customHeight="1" x14ac:dyDescent="0.15">
      <c r="E1267" s="5"/>
      <c r="F1267" s="6"/>
      <c r="J1267" s="7"/>
      <c r="K1267" s="7"/>
    </row>
    <row r="1268" spans="5:11" ht="11.25" customHeight="1" x14ac:dyDescent="0.15">
      <c r="E1268" s="5"/>
      <c r="F1268" s="6"/>
      <c r="J1268" s="7"/>
      <c r="K1268" s="7"/>
    </row>
    <row r="1269" spans="5:11" ht="11.25" customHeight="1" x14ac:dyDescent="0.15">
      <c r="E1269" s="5"/>
      <c r="F1269" s="6"/>
      <c r="J1269" s="7"/>
      <c r="K1269" s="7"/>
    </row>
    <row r="1270" spans="5:11" ht="11.25" customHeight="1" x14ac:dyDescent="0.15">
      <c r="E1270" s="5"/>
      <c r="F1270" s="6"/>
      <c r="J1270" s="7"/>
      <c r="K1270" s="7"/>
    </row>
    <row r="1271" spans="5:11" ht="11.25" customHeight="1" x14ac:dyDescent="0.15">
      <c r="E1271" s="5"/>
      <c r="F1271" s="6"/>
      <c r="J1271" s="7"/>
      <c r="K1271" s="7"/>
    </row>
    <row r="1272" spans="5:11" ht="11.25" customHeight="1" x14ac:dyDescent="0.15">
      <c r="E1272" s="5"/>
      <c r="F1272" s="6"/>
      <c r="J1272" s="7"/>
      <c r="K1272" s="7"/>
    </row>
    <row r="1273" spans="5:11" ht="11.25" customHeight="1" x14ac:dyDescent="0.15">
      <c r="E1273" s="5"/>
      <c r="F1273" s="6"/>
      <c r="J1273" s="7"/>
      <c r="K1273" s="7"/>
    </row>
    <row r="1274" spans="5:11" ht="11.25" customHeight="1" x14ac:dyDescent="0.15">
      <c r="E1274" s="5"/>
      <c r="F1274" s="6"/>
      <c r="J1274" s="7"/>
      <c r="K1274" s="7"/>
    </row>
    <row r="1275" spans="5:11" ht="11.25" customHeight="1" x14ac:dyDescent="0.15">
      <c r="E1275" s="5"/>
      <c r="F1275" s="6"/>
      <c r="J1275" s="7"/>
      <c r="K1275" s="7"/>
    </row>
    <row r="1276" spans="5:11" ht="11.25" customHeight="1" x14ac:dyDescent="0.15">
      <c r="E1276" s="5"/>
      <c r="F1276" s="6"/>
      <c r="J1276" s="7"/>
      <c r="K1276" s="7"/>
    </row>
    <row r="1277" spans="5:11" ht="11.25" customHeight="1" x14ac:dyDescent="0.15">
      <c r="E1277" s="5"/>
      <c r="F1277" s="6"/>
      <c r="J1277" s="7"/>
      <c r="K1277" s="7"/>
    </row>
    <row r="1278" spans="5:11" ht="11.25" customHeight="1" x14ac:dyDescent="0.15">
      <c r="E1278" s="5"/>
      <c r="F1278" s="6"/>
      <c r="J1278" s="7"/>
      <c r="K1278" s="7"/>
    </row>
    <row r="1279" spans="5:11" ht="11.25" customHeight="1" x14ac:dyDescent="0.15">
      <c r="E1279" s="5"/>
      <c r="F1279" s="6"/>
      <c r="J1279" s="7"/>
      <c r="K1279" s="7"/>
    </row>
    <row r="1280" spans="5:11" ht="11.25" customHeight="1" x14ac:dyDescent="0.15">
      <c r="E1280" s="5"/>
      <c r="F1280" s="6"/>
      <c r="J1280" s="7"/>
      <c r="K1280" s="7"/>
    </row>
    <row r="1281" spans="5:11" ht="11.25" customHeight="1" x14ac:dyDescent="0.15">
      <c r="E1281" s="5"/>
      <c r="F1281" s="6"/>
      <c r="J1281" s="7"/>
      <c r="K1281" s="7"/>
    </row>
    <row r="1282" spans="5:11" ht="11.25" customHeight="1" x14ac:dyDescent="0.15">
      <c r="E1282" s="5"/>
      <c r="F1282" s="6"/>
      <c r="J1282" s="7"/>
      <c r="K1282" s="7"/>
    </row>
    <row r="1283" spans="5:11" ht="11.25" customHeight="1" x14ac:dyDescent="0.15">
      <c r="E1283" s="5"/>
      <c r="F1283" s="6"/>
      <c r="J1283" s="7"/>
      <c r="K1283" s="7"/>
    </row>
    <row r="1284" spans="5:11" ht="11.25" customHeight="1" x14ac:dyDescent="0.15">
      <c r="E1284" s="5"/>
      <c r="F1284" s="6"/>
      <c r="J1284" s="7"/>
      <c r="K1284" s="7"/>
    </row>
    <row r="1285" spans="5:11" ht="11.25" customHeight="1" x14ac:dyDescent="0.15">
      <c r="E1285" s="5"/>
      <c r="F1285" s="6"/>
      <c r="J1285" s="7"/>
      <c r="K1285" s="7"/>
    </row>
    <row r="1286" spans="5:11" ht="11.25" customHeight="1" x14ac:dyDescent="0.15">
      <c r="E1286" s="5"/>
      <c r="F1286" s="6"/>
      <c r="J1286" s="7"/>
      <c r="K1286" s="7"/>
    </row>
    <row r="1287" spans="5:11" ht="11.25" customHeight="1" x14ac:dyDescent="0.15">
      <c r="E1287" s="5"/>
      <c r="F1287" s="6"/>
      <c r="J1287" s="7"/>
      <c r="K1287" s="7"/>
    </row>
    <row r="1288" spans="5:11" ht="11.25" customHeight="1" x14ac:dyDescent="0.15">
      <c r="E1288" s="5"/>
      <c r="F1288" s="6"/>
      <c r="J1288" s="7"/>
      <c r="K1288" s="7"/>
    </row>
    <row r="1289" spans="5:11" ht="11.25" customHeight="1" x14ac:dyDescent="0.15">
      <c r="E1289" s="5"/>
      <c r="F1289" s="6"/>
      <c r="J1289" s="7"/>
      <c r="K1289" s="7"/>
    </row>
    <row r="1290" spans="5:11" ht="11.25" customHeight="1" x14ac:dyDescent="0.15">
      <c r="E1290" s="5"/>
      <c r="F1290" s="6"/>
      <c r="J1290" s="7"/>
      <c r="K1290" s="7"/>
    </row>
    <row r="1291" spans="5:11" ht="11.25" customHeight="1" x14ac:dyDescent="0.15">
      <c r="E1291" s="5"/>
      <c r="F1291" s="6"/>
      <c r="J1291" s="7"/>
      <c r="K1291" s="7"/>
    </row>
    <row r="1292" spans="5:11" ht="11.25" customHeight="1" x14ac:dyDescent="0.15">
      <c r="E1292" s="5"/>
      <c r="F1292" s="6"/>
      <c r="J1292" s="7"/>
      <c r="K1292" s="7"/>
    </row>
    <row r="1293" spans="5:11" ht="11.25" customHeight="1" x14ac:dyDescent="0.15">
      <c r="E1293" s="5"/>
      <c r="F1293" s="6"/>
      <c r="J1293" s="7"/>
      <c r="K1293" s="7"/>
    </row>
    <row r="1294" spans="5:11" ht="11.25" customHeight="1" x14ac:dyDescent="0.15">
      <c r="E1294" s="5"/>
      <c r="F1294" s="6"/>
      <c r="J1294" s="7"/>
      <c r="K1294" s="7"/>
    </row>
    <row r="1295" spans="5:11" ht="11.25" customHeight="1" x14ac:dyDescent="0.15">
      <c r="E1295" s="5"/>
      <c r="F1295" s="6"/>
      <c r="J1295" s="7"/>
      <c r="K1295" s="7"/>
    </row>
    <row r="1296" spans="5:11" ht="11.25" customHeight="1" x14ac:dyDescent="0.15">
      <c r="E1296" s="5"/>
      <c r="F1296" s="6"/>
      <c r="J1296" s="7"/>
      <c r="K1296" s="7"/>
    </row>
    <row r="1297" spans="5:11" ht="11.25" customHeight="1" x14ac:dyDescent="0.15">
      <c r="E1297" s="5"/>
      <c r="F1297" s="6"/>
      <c r="J1297" s="7"/>
      <c r="K1297" s="7"/>
    </row>
    <row r="1298" spans="5:11" ht="11.25" customHeight="1" x14ac:dyDescent="0.15">
      <c r="E1298" s="5"/>
      <c r="F1298" s="6"/>
      <c r="J1298" s="7"/>
      <c r="K1298" s="7"/>
    </row>
    <row r="1299" spans="5:11" ht="11.25" customHeight="1" x14ac:dyDescent="0.15">
      <c r="E1299" s="5"/>
      <c r="F1299" s="6"/>
      <c r="J1299" s="7"/>
      <c r="K1299" s="7"/>
    </row>
    <row r="1300" spans="5:11" ht="11.25" customHeight="1" x14ac:dyDescent="0.15">
      <c r="E1300" s="5"/>
      <c r="F1300" s="6"/>
      <c r="J1300" s="7"/>
      <c r="K1300" s="7"/>
    </row>
    <row r="1301" spans="5:11" ht="11.25" customHeight="1" x14ac:dyDescent="0.15">
      <c r="E1301" s="5"/>
      <c r="F1301" s="6"/>
      <c r="J1301" s="7"/>
      <c r="K1301" s="7"/>
    </row>
    <row r="1302" spans="5:11" ht="11.25" customHeight="1" x14ac:dyDescent="0.15">
      <c r="E1302" s="5"/>
      <c r="F1302" s="6"/>
      <c r="J1302" s="7"/>
      <c r="K1302" s="7"/>
    </row>
    <row r="1303" spans="5:11" ht="11.25" customHeight="1" x14ac:dyDescent="0.15">
      <c r="E1303" s="5"/>
      <c r="F1303" s="6"/>
      <c r="J1303" s="7"/>
      <c r="K1303" s="7"/>
    </row>
    <row r="1304" spans="5:11" ht="11.25" customHeight="1" x14ac:dyDescent="0.15">
      <c r="E1304" s="5"/>
      <c r="F1304" s="6"/>
      <c r="J1304" s="7"/>
      <c r="K1304" s="7"/>
    </row>
    <row r="1305" spans="5:11" ht="11.25" customHeight="1" x14ac:dyDescent="0.15">
      <c r="E1305" s="5"/>
      <c r="F1305" s="6"/>
      <c r="J1305" s="7"/>
      <c r="K1305" s="7"/>
    </row>
    <row r="1306" spans="5:11" ht="11.25" customHeight="1" x14ac:dyDescent="0.15">
      <c r="E1306" s="5"/>
      <c r="F1306" s="6"/>
      <c r="J1306" s="7"/>
      <c r="K1306" s="7"/>
    </row>
    <row r="1307" spans="5:11" ht="11.25" customHeight="1" x14ac:dyDescent="0.15">
      <c r="E1307" s="5"/>
      <c r="F1307" s="6"/>
      <c r="J1307" s="7"/>
      <c r="K1307" s="7"/>
    </row>
    <row r="1308" spans="5:11" ht="11.25" customHeight="1" x14ac:dyDescent="0.15">
      <c r="E1308" s="5"/>
      <c r="F1308" s="6"/>
      <c r="J1308" s="7"/>
      <c r="K1308" s="7"/>
    </row>
    <row r="1309" spans="5:11" ht="11.25" customHeight="1" x14ac:dyDescent="0.15">
      <c r="E1309" s="5"/>
      <c r="F1309" s="6"/>
      <c r="J1309" s="7"/>
      <c r="K1309" s="7"/>
    </row>
    <row r="1310" spans="5:11" ht="11.25" customHeight="1" x14ac:dyDescent="0.15">
      <c r="E1310" s="5"/>
      <c r="F1310" s="6"/>
      <c r="J1310" s="7"/>
      <c r="K1310" s="7"/>
    </row>
    <row r="1311" spans="5:11" ht="11.25" customHeight="1" x14ac:dyDescent="0.15">
      <c r="E1311" s="5"/>
      <c r="F1311" s="6"/>
      <c r="J1311" s="7"/>
      <c r="K1311" s="7"/>
    </row>
    <row r="1312" spans="5:11" ht="11.25" customHeight="1" x14ac:dyDescent="0.15">
      <c r="E1312" s="5"/>
      <c r="F1312" s="6"/>
      <c r="J1312" s="7"/>
      <c r="K1312" s="7"/>
    </row>
    <row r="1313" spans="5:11" ht="11.25" customHeight="1" x14ac:dyDescent="0.15">
      <c r="E1313" s="5"/>
      <c r="F1313" s="6"/>
      <c r="J1313" s="7"/>
      <c r="K1313" s="7"/>
    </row>
    <row r="1314" spans="5:11" ht="11.25" customHeight="1" x14ac:dyDescent="0.15">
      <c r="E1314" s="5"/>
      <c r="F1314" s="6"/>
      <c r="J1314" s="7"/>
      <c r="K1314" s="7"/>
    </row>
    <row r="1315" spans="5:11" ht="11.25" customHeight="1" x14ac:dyDescent="0.15">
      <c r="E1315" s="5"/>
      <c r="F1315" s="6"/>
      <c r="J1315" s="7"/>
      <c r="K1315" s="7"/>
    </row>
    <row r="1316" spans="5:11" ht="11.25" customHeight="1" x14ac:dyDescent="0.15">
      <c r="E1316" s="5"/>
      <c r="F1316" s="6"/>
      <c r="J1316" s="7"/>
      <c r="K1316" s="7"/>
    </row>
    <row r="1317" spans="5:11" ht="11.25" customHeight="1" x14ac:dyDescent="0.15">
      <c r="E1317" s="5"/>
      <c r="F1317" s="6"/>
      <c r="J1317" s="7"/>
      <c r="K1317" s="7"/>
    </row>
    <row r="1318" spans="5:11" ht="11.25" customHeight="1" x14ac:dyDescent="0.15">
      <c r="E1318" s="5"/>
      <c r="F1318" s="6"/>
      <c r="J1318" s="7"/>
      <c r="K1318" s="7"/>
    </row>
    <row r="1319" spans="5:11" ht="11.25" customHeight="1" x14ac:dyDescent="0.15">
      <c r="E1319" s="5"/>
      <c r="F1319" s="6"/>
      <c r="J1319" s="7"/>
      <c r="K1319" s="7"/>
    </row>
    <row r="1320" spans="5:11" ht="11.25" customHeight="1" x14ac:dyDescent="0.15">
      <c r="E1320" s="5"/>
      <c r="F1320" s="6"/>
      <c r="J1320" s="7"/>
      <c r="K1320" s="7"/>
    </row>
    <row r="1321" spans="5:11" ht="11.25" customHeight="1" x14ac:dyDescent="0.15">
      <c r="E1321" s="5"/>
      <c r="F1321" s="6"/>
      <c r="J1321" s="7"/>
      <c r="K1321" s="7"/>
    </row>
    <row r="1322" spans="5:11" ht="11.25" customHeight="1" x14ac:dyDescent="0.15">
      <c r="E1322" s="5"/>
      <c r="F1322" s="6"/>
      <c r="J1322" s="7"/>
      <c r="K1322" s="7"/>
    </row>
    <row r="1323" spans="5:11" ht="11.25" customHeight="1" x14ac:dyDescent="0.15">
      <c r="E1323" s="5"/>
      <c r="F1323" s="6"/>
      <c r="J1323" s="7"/>
      <c r="K1323" s="7"/>
    </row>
    <row r="1324" spans="5:11" ht="11.25" customHeight="1" x14ac:dyDescent="0.15">
      <c r="E1324" s="5"/>
      <c r="F1324" s="6"/>
      <c r="J1324" s="7"/>
      <c r="K1324" s="7"/>
    </row>
    <row r="1325" spans="5:11" ht="11.25" customHeight="1" x14ac:dyDescent="0.15">
      <c r="E1325" s="5"/>
      <c r="F1325" s="6"/>
      <c r="J1325" s="7"/>
      <c r="K1325" s="7"/>
    </row>
    <row r="1326" spans="5:11" ht="11.25" customHeight="1" x14ac:dyDescent="0.15">
      <c r="E1326" s="5"/>
      <c r="F1326" s="6"/>
      <c r="J1326" s="7"/>
      <c r="K1326" s="7"/>
    </row>
    <row r="1327" spans="5:11" ht="11.25" customHeight="1" x14ac:dyDescent="0.15">
      <c r="E1327" s="5"/>
      <c r="F1327" s="6"/>
      <c r="J1327" s="7"/>
      <c r="K1327" s="7"/>
    </row>
    <row r="1328" spans="5:11" ht="11.25" customHeight="1" x14ac:dyDescent="0.15">
      <c r="E1328" s="5"/>
      <c r="F1328" s="6"/>
      <c r="J1328" s="7"/>
      <c r="K1328" s="7"/>
    </row>
    <row r="1329" spans="5:11" ht="11.25" customHeight="1" x14ac:dyDescent="0.15">
      <c r="E1329" s="5"/>
      <c r="F1329" s="6"/>
      <c r="J1329" s="7"/>
      <c r="K1329" s="7"/>
    </row>
    <row r="1330" spans="5:11" ht="11.25" customHeight="1" x14ac:dyDescent="0.15">
      <c r="E1330" s="5"/>
      <c r="F1330" s="6"/>
      <c r="J1330" s="7"/>
      <c r="K1330" s="7"/>
    </row>
    <row r="1331" spans="5:11" ht="11.25" customHeight="1" x14ac:dyDescent="0.15">
      <c r="E1331" s="5"/>
      <c r="F1331" s="6"/>
      <c r="J1331" s="7"/>
      <c r="K1331" s="7"/>
    </row>
    <row r="1332" spans="5:11" ht="11.25" customHeight="1" x14ac:dyDescent="0.15">
      <c r="E1332" s="5"/>
      <c r="F1332" s="6"/>
      <c r="J1332" s="7"/>
      <c r="K1332" s="7"/>
    </row>
    <row r="1333" spans="5:11" ht="11.25" customHeight="1" x14ac:dyDescent="0.15">
      <c r="E1333" s="5"/>
      <c r="F1333" s="6"/>
      <c r="J1333" s="7"/>
      <c r="K1333" s="7"/>
    </row>
    <row r="1334" spans="5:11" ht="11.25" customHeight="1" x14ac:dyDescent="0.15">
      <c r="E1334" s="5"/>
      <c r="F1334" s="6"/>
      <c r="J1334" s="7"/>
      <c r="K1334" s="7"/>
    </row>
    <row r="1335" spans="5:11" ht="11.25" customHeight="1" x14ac:dyDescent="0.15">
      <c r="E1335" s="5"/>
      <c r="F1335" s="6"/>
      <c r="J1335" s="7"/>
      <c r="K1335" s="7"/>
    </row>
    <row r="1336" spans="5:11" ht="11.25" customHeight="1" x14ac:dyDescent="0.15">
      <c r="E1336" s="5"/>
      <c r="F1336" s="6"/>
      <c r="J1336" s="7"/>
      <c r="K1336" s="7"/>
    </row>
    <row r="1337" spans="5:11" ht="11.25" customHeight="1" x14ac:dyDescent="0.15">
      <c r="E1337" s="5"/>
      <c r="F1337" s="6"/>
      <c r="J1337" s="7"/>
      <c r="K1337" s="7"/>
    </row>
    <row r="1338" spans="5:11" ht="11.25" customHeight="1" x14ac:dyDescent="0.15">
      <c r="E1338" s="5"/>
      <c r="F1338" s="6"/>
      <c r="J1338" s="7"/>
      <c r="K1338" s="7"/>
    </row>
    <row r="1339" spans="5:11" ht="11.25" customHeight="1" x14ac:dyDescent="0.15">
      <c r="E1339" s="5"/>
      <c r="F1339" s="6"/>
      <c r="J1339" s="7"/>
      <c r="K1339" s="7"/>
    </row>
    <row r="1340" spans="5:11" ht="11.25" customHeight="1" x14ac:dyDescent="0.15">
      <c r="E1340" s="5"/>
      <c r="F1340" s="6"/>
      <c r="J1340" s="7"/>
      <c r="K1340" s="7"/>
    </row>
    <row r="1341" spans="5:11" ht="11.25" customHeight="1" x14ac:dyDescent="0.15">
      <c r="E1341" s="5"/>
      <c r="F1341" s="6"/>
      <c r="J1341" s="7"/>
      <c r="K1341" s="7"/>
    </row>
    <row r="1342" spans="5:11" ht="11.25" customHeight="1" x14ac:dyDescent="0.15">
      <c r="E1342" s="5"/>
      <c r="F1342" s="6"/>
      <c r="J1342" s="7"/>
      <c r="K1342" s="7"/>
    </row>
    <row r="1343" spans="5:11" ht="11.25" customHeight="1" x14ac:dyDescent="0.15">
      <c r="E1343" s="5"/>
      <c r="F1343" s="6"/>
      <c r="J1343" s="7"/>
      <c r="K1343" s="7"/>
    </row>
    <row r="1344" spans="5:11" ht="11.25" customHeight="1" x14ac:dyDescent="0.15">
      <c r="E1344" s="5"/>
      <c r="F1344" s="6"/>
      <c r="J1344" s="7"/>
      <c r="K1344" s="7"/>
    </row>
    <row r="1345" spans="5:11" ht="11.25" customHeight="1" x14ac:dyDescent="0.15">
      <c r="E1345" s="5"/>
      <c r="F1345" s="6"/>
      <c r="J1345" s="7"/>
      <c r="K1345" s="7"/>
    </row>
    <row r="1346" spans="5:11" ht="11.25" customHeight="1" x14ac:dyDescent="0.15">
      <c r="E1346" s="5"/>
      <c r="F1346" s="6"/>
      <c r="J1346" s="7"/>
      <c r="K1346" s="7"/>
    </row>
    <row r="1347" spans="5:11" ht="11.25" customHeight="1" x14ac:dyDescent="0.15">
      <c r="E1347" s="5"/>
      <c r="F1347" s="6"/>
      <c r="J1347" s="7"/>
      <c r="K1347" s="7"/>
    </row>
    <row r="1348" spans="5:11" ht="11.25" customHeight="1" x14ac:dyDescent="0.15">
      <c r="E1348" s="5"/>
      <c r="F1348" s="6"/>
      <c r="J1348" s="7"/>
      <c r="K1348" s="7"/>
    </row>
    <row r="1349" spans="5:11" ht="11.25" customHeight="1" x14ac:dyDescent="0.15">
      <c r="E1349" s="5"/>
      <c r="F1349" s="6"/>
      <c r="J1349" s="7"/>
      <c r="K1349" s="7"/>
    </row>
    <row r="1350" spans="5:11" ht="11.25" customHeight="1" x14ac:dyDescent="0.15">
      <c r="E1350" s="5"/>
      <c r="F1350" s="6"/>
      <c r="J1350" s="7"/>
      <c r="K1350" s="7"/>
    </row>
    <row r="1351" spans="5:11" ht="11.25" customHeight="1" x14ac:dyDescent="0.15">
      <c r="E1351" s="5"/>
      <c r="F1351" s="6"/>
      <c r="J1351" s="7"/>
      <c r="K1351" s="7"/>
    </row>
    <row r="1352" spans="5:11" ht="11.25" customHeight="1" x14ac:dyDescent="0.15">
      <c r="E1352" s="5"/>
      <c r="F1352" s="6"/>
      <c r="J1352" s="7"/>
      <c r="K1352" s="7"/>
    </row>
    <row r="1353" spans="5:11" ht="11.25" customHeight="1" x14ac:dyDescent="0.15">
      <c r="E1353" s="5"/>
      <c r="F1353" s="6"/>
      <c r="J1353" s="7"/>
      <c r="K1353" s="7"/>
    </row>
    <row r="1354" spans="5:11" ht="11.25" customHeight="1" x14ac:dyDescent="0.15">
      <c r="E1354" s="5"/>
      <c r="F1354" s="6"/>
      <c r="J1354" s="7"/>
      <c r="K1354" s="7"/>
    </row>
    <row r="1355" spans="5:11" ht="11.25" customHeight="1" x14ac:dyDescent="0.15">
      <c r="E1355" s="5"/>
      <c r="F1355" s="6"/>
      <c r="J1355" s="7"/>
      <c r="K1355" s="7"/>
    </row>
    <row r="1356" spans="5:11" ht="11.25" customHeight="1" x14ac:dyDescent="0.15">
      <c r="E1356" s="5"/>
      <c r="F1356" s="6"/>
      <c r="J1356" s="7"/>
      <c r="K1356" s="7"/>
    </row>
    <row r="1357" spans="5:11" ht="11.25" customHeight="1" x14ac:dyDescent="0.15">
      <c r="E1357" s="5"/>
      <c r="F1357" s="6"/>
      <c r="J1357" s="7"/>
      <c r="K1357" s="7"/>
    </row>
    <row r="1358" spans="5:11" ht="11.25" customHeight="1" x14ac:dyDescent="0.15">
      <c r="E1358" s="5"/>
      <c r="F1358" s="6"/>
      <c r="J1358" s="7"/>
      <c r="K1358" s="7"/>
    </row>
    <row r="1359" spans="5:11" ht="11.25" customHeight="1" x14ac:dyDescent="0.15">
      <c r="E1359" s="5"/>
      <c r="F1359" s="6"/>
      <c r="J1359" s="7"/>
      <c r="K1359" s="7"/>
    </row>
    <row r="1360" spans="5:11" ht="11.25" customHeight="1" x14ac:dyDescent="0.15">
      <c r="E1360" s="5"/>
      <c r="F1360" s="6"/>
      <c r="J1360" s="7"/>
      <c r="K1360" s="7"/>
    </row>
    <row r="1361" spans="5:11" ht="11.25" customHeight="1" x14ac:dyDescent="0.15">
      <c r="E1361" s="5"/>
      <c r="F1361" s="6"/>
      <c r="J1361" s="7"/>
      <c r="K1361" s="7"/>
    </row>
    <row r="1362" spans="5:11" ht="11.25" customHeight="1" x14ac:dyDescent="0.15">
      <c r="E1362" s="5"/>
      <c r="F1362" s="6"/>
      <c r="J1362" s="7"/>
      <c r="K1362" s="7"/>
    </row>
    <row r="1363" spans="5:11" ht="11.25" customHeight="1" x14ac:dyDescent="0.15">
      <c r="E1363" s="5"/>
      <c r="F1363" s="6"/>
      <c r="J1363" s="7"/>
      <c r="K1363" s="7"/>
    </row>
    <row r="1364" spans="5:11" ht="11.25" customHeight="1" x14ac:dyDescent="0.15">
      <c r="E1364" s="5"/>
      <c r="F1364" s="6"/>
      <c r="J1364" s="7"/>
      <c r="K1364" s="7"/>
    </row>
    <row r="1365" spans="5:11" ht="11.25" customHeight="1" x14ac:dyDescent="0.15">
      <c r="E1365" s="5"/>
      <c r="F1365" s="6"/>
      <c r="J1365" s="7"/>
      <c r="K1365" s="7"/>
    </row>
    <row r="1366" spans="5:11" ht="11.25" customHeight="1" x14ac:dyDescent="0.15">
      <c r="E1366" s="5"/>
      <c r="F1366" s="6"/>
      <c r="J1366" s="7"/>
      <c r="K1366" s="7"/>
    </row>
    <row r="1367" spans="5:11" ht="11.25" customHeight="1" x14ac:dyDescent="0.15">
      <c r="E1367" s="5"/>
      <c r="F1367" s="6"/>
      <c r="J1367" s="7"/>
      <c r="K1367" s="7"/>
    </row>
    <row r="1368" spans="5:11" ht="11.25" customHeight="1" x14ac:dyDescent="0.15">
      <c r="E1368" s="5"/>
      <c r="F1368" s="6"/>
      <c r="J1368" s="7"/>
      <c r="K1368" s="7"/>
    </row>
    <row r="1369" spans="5:11" ht="11.25" customHeight="1" x14ac:dyDescent="0.15">
      <c r="E1369" s="5"/>
      <c r="F1369" s="6"/>
      <c r="J1369" s="7"/>
      <c r="K1369" s="7"/>
    </row>
    <row r="1370" spans="5:11" ht="11.25" customHeight="1" x14ac:dyDescent="0.15">
      <c r="E1370" s="5"/>
      <c r="F1370" s="6"/>
      <c r="J1370" s="7"/>
      <c r="K1370" s="7"/>
    </row>
    <row r="1371" spans="5:11" ht="11.25" customHeight="1" x14ac:dyDescent="0.15">
      <c r="E1371" s="5"/>
      <c r="F1371" s="6"/>
      <c r="J1371" s="7"/>
      <c r="K1371" s="7"/>
    </row>
    <row r="1372" spans="5:11" ht="11.25" customHeight="1" x14ac:dyDescent="0.15">
      <c r="E1372" s="5"/>
      <c r="F1372" s="6"/>
      <c r="J1372" s="7"/>
      <c r="K1372" s="7"/>
    </row>
    <row r="1373" spans="5:11" ht="11.25" customHeight="1" x14ac:dyDescent="0.15">
      <c r="E1373" s="5"/>
      <c r="F1373" s="6"/>
      <c r="J1373" s="7"/>
      <c r="K1373" s="7"/>
    </row>
    <row r="1374" spans="5:11" ht="11.25" customHeight="1" x14ac:dyDescent="0.15">
      <c r="E1374" s="5"/>
      <c r="F1374" s="6"/>
      <c r="J1374" s="7"/>
      <c r="K1374" s="7"/>
    </row>
    <row r="1375" spans="5:11" ht="11.25" customHeight="1" x14ac:dyDescent="0.15">
      <c r="E1375" s="5"/>
      <c r="F1375" s="6"/>
      <c r="J1375" s="7"/>
      <c r="K1375" s="7"/>
    </row>
    <row r="1376" spans="5:11" ht="11.25" customHeight="1" x14ac:dyDescent="0.15">
      <c r="E1376" s="5"/>
      <c r="F1376" s="6"/>
      <c r="J1376" s="7"/>
      <c r="K1376" s="7"/>
    </row>
    <row r="1377" spans="5:11" ht="11.25" customHeight="1" x14ac:dyDescent="0.15">
      <c r="E1377" s="5"/>
      <c r="F1377" s="6"/>
      <c r="J1377" s="7"/>
      <c r="K1377" s="7"/>
    </row>
    <row r="1378" spans="5:11" ht="11.25" customHeight="1" x14ac:dyDescent="0.15">
      <c r="E1378" s="5"/>
      <c r="F1378" s="6"/>
      <c r="J1378" s="7"/>
      <c r="K1378" s="7"/>
    </row>
    <row r="1379" spans="5:11" ht="11.25" customHeight="1" x14ac:dyDescent="0.15">
      <c r="E1379" s="5"/>
      <c r="F1379" s="6"/>
      <c r="J1379" s="7"/>
      <c r="K1379" s="7"/>
    </row>
    <row r="1380" spans="5:11" ht="11.25" customHeight="1" x14ac:dyDescent="0.15">
      <c r="E1380" s="5"/>
      <c r="F1380" s="6"/>
      <c r="J1380" s="7"/>
      <c r="K1380" s="7"/>
    </row>
    <row r="1381" spans="5:11" ht="11.25" customHeight="1" x14ac:dyDescent="0.15">
      <c r="E1381" s="5"/>
      <c r="F1381" s="6"/>
      <c r="J1381" s="7"/>
      <c r="K1381" s="7"/>
    </row>
    <row r="1382" spans="5:11" ht="11.25" customHeight="1" x14ac:dyDescent="0.15">
      <c r="E1382" s="5"/>
      <c r="F1382" s="6"/>
      <c r="J1382" s="7"/>
      <c r="K1382" s="7"/>
    </row>
    <row r="1383" spans="5:11" ht="11.25" customHeight="1" x14ac:dyDescent="0.15">
      <c r="E1383" s="5"/>
      <c r="F1383" s="6"/>
      <c r="J1383" s="7"/>
      <c r="K1383" s="7"/>
    </row>
    <row r="1384" spans="5:11" ht="11.25" customHeight="1" x14ac:dyDescent="0.15">
      <c r="E1384" s="5"/>
      <c r="F1384" s="6"/>
      <c r="J1384" s="7"/>
      <c r="K1384" s="7"/>
    </row>
    <row r="1385" spans="5:11" ht="11.25" customHeight="1" x14ac:dyDescent="0.15">
      <c r="E1385" s="5"/>
      <c r="F1385" s="6"/>
      <c r="J1385" s="7"/>
      <c r="K1385" s="7"/>
    </row>
    <row r="1386" spans="5:11" ht="11.25" customHeight="1" x14ac:dyDescent="0.15">
      <c r="E1386" s="5"/>
      <c r="F1386" s="6"/>
      <c r="J1386" s="7"/>
      <c r="K1386" s="7"/>
    </row>
    <row r="1387" spans="5:11" ht="11.25" customHeight="1" x14ac:dyDescent="0.15">
      <c r="E1387" s="5"/>
      <c r="F1387" s="6"/>
      <c r="J1387" s="7"/>
      <c r="K1387" s="7"/>
    </row>
    <row r="1388" spans="5:11" ht="11.25" customHeight="1" x14ac:dyDescent="0.15">
      <c r="E1388" s="5"/>
      <c r="F1388" s="6"/>
      <c r="J1388" s="7"/>
      <c r="K1388" s="7"/>
    </row>
    <row r="1389" spans="5:11" ht="11.25" customHeight="1" x14ac:dyDescent="0.15">
      <c r="E1389" s="5"/>
      <c r="F1389" s="6"/>
      <c r="J1389" s="7"/>
      <c r="K1389" s="7"/>
    </row>
    <row r="1390" spans="5:11" ht="11.25" customHeight="1" x14ac:dyDescent="0.15">
      <c r="E1390" s="5"/>
      <c r="F1390" s="6"/>
      <c r="J1390" s="7"/>
      <c r="K1390" s="7"/>
    </row>
    <row r="1391" spans="5:11" ht="11.25" customHeight="1" x14ac:dyDescent="0.15">
      <c r="E1391" s="5"/>
      <c r="F1391" s="6"/>
      <c r="J1391" s="7"/>
      <c r="K1391" s="7"/>
    </row>
    <row r="1392" spans="5:11" ht="11.25" customHeight="1" x14ac:dyDescent="0.15">
      <c r="E1392" s="5"/>
      <c r="F1392" s="6"/>
      <c r="J1392" s="7"/>
      <c r="K1392" s="7"/>
    </row>
    <row r="1393" spans="5:11" ht="11.25" customHeight="1" x14ac:dyDescent="0.15">
      <c r="E1393" s="5"/>
      <c r="F1393" s="6"/>
      <c r="J1393" s="7"/>
      <c r="K1393" s="7"/>
    </row>
    <row r="1394" spans="5:11" ht="11.25" customHeight="1" x14ac:dyDescent="0.15">
      <c r="E1394" s="5"/>
      <c r="F1394" s="6"/>
      <c r="J1394" s="7"/>
      <c r="K1394" s="7"/>
    </row>
    <row r="1395" spans="5:11" ht="11.25" customHeight="1" x14ac:dyDescent="0.15">
      <c r="E1395" s="5"/>
      <c r="F1395" s="6"/>
      <c r="J1395" s="7"/>
      <c r="K1395" s="7"/>
    </row>
    <row r="1396" spans="5:11" ht="11.25" customHeight="1" x14ac:dyDescent="0.15">
      <c r="E1396" s="5"/>
      <c r="F1396" s="6"/>
      <c r="J1396" s="7"/>
      <c r="K1396" s="7"/>
    </row>
    <row r="1397" spans="5:11" ht="11.25" customHeight="1" x14ac:dyDescent="0.15">
      <c r="E1397" s="5"/>
      <c r="F1397" s="6"/>
      <c r="J1397" s="7"/>
      <c r="K1397" s="7"/>
    </row>
    <row r="1398" spans="5:11" ht="11.25" customHeight="1" x14ac:dyDescent="0.15">
      <c r="E1398" s="5"/>
      <c r="F1398" s="6"/>
      <c r="J1398" s="7"/>
      <c r="K1398" s="7"/>
    </row>
    <row r="1399" spans="5:11" ht="11.25" customHeight="1" x14ac:dyDescent="0.15">
      <c r="E1399" s="5"/>
      <c r="F1399" s="6"/>
      <c r="J1399" s="7"/>
      <c r="K1399" s="7"/>
    </row>
    <row r="1400" spans="5:11" ht="11.25" customHeight="1" x14ac:dyDescent="0.15">
      <c r="E1400" s="5"/>
      <c r="F1400" s="6"/>
      <c r="J1400" s="7"/>
      <c r="K1400" s="7"/>
    </row>
    <row r="1401" spans="5:11" ht="11.25" customHeight="1" x14ac:dyDescent="0.15">
      <c r="E1401" s="5"/>
      <c r="F1401" s="6"/>
      <c r="J1401" s="7"/>
      <c r="K1401" s="7"/>
    </row>
    <row r="1402" spans="5:11" ht="11.25" customHeight="1" x14ac:dyDescent="0.15">
      <c r="E1402" s="5"/>
      <c r="F1402" s="6"/>
      <c r="J1402" s="7"/>
      <c r="K1402" s="7"/>
    </row>
    <row r="1403" spans="5:11" ht="11.25" customHeight="1" x14ac:dyDescent="0.15">
      <c r="E1403" s="5"/>
      <c r="F1403" s="6"/>
      <c r="J1403" s="7"/>
      <c r="K1403" s="7"/>
    </row>
    <row r="1404" spans="5:11" ht="11.25" customHeight="1" x14ac:dyDescent="0.15">
      <c r="E1404" s="5"/>
      <c r="F1404" s="6"/>
      <c r="J1404" s="7"/>
      <c r="K1404" s="7"/>
    </row>
    <row r="1405" spans="5:11" ht="11.25" customHeight="1" x14ac:dyDescent="0.15">
      <c r="E1405" s="5"/>
      <c r="F1405" s="6"/>
      <c r="J1405" s="7"/>
      <c r="K1405" s="7"/>
    </row>
    <row r="1406" spans="5:11" ht="11.25" customHeight="1" x14ac:dyDescent="0.15">
      <c r="E1406" s="5"/>
      <c r="F1406" s="6"/>
      <c r="J1406" s="7"/>
      <c r="K1406" s="7"/>
    </row>
    <row r="1407" spans="5:11" ht="11.25" customHeight="1" x14ac:dyDescent="0.15">
      <c r="E1407" s="5"/>
      <c r="F1407" s="6"/>
      <c r="J1407" s="7"/>
      <c r="K1407" s="7"/>
    </row>
    <row r="1408" spans="5:11" ht="11.25" customHeight="1" x14ac:dyDescent="0.15">
      <c r="E1408" s="5"/>
      <c r="F1408" s="6"/>
      <c r="J1408" s="7"/>
      <c r="K1408" s="7"/>
    </row>
    <row r="1409" spans="5:11" ht="11.25" customHeight="1" x14ac:dyDescent="0.15">
      <c r="E1409" s="5"/>
      <c r="F1409" s="6"/>
      <c r="J1409" s="7"/>
      <c r="K1409" s="7"/>
    </row>
    <row r="1410" spans="5:11" ht="11.25" customHeight="1" x14ac:dyDescent="0.15">
      <c r="E1410" s="5"/>
      <c r="F1410" s="6"/>
      <c r="J1410" s="7"/>
      <c r="K1410" s="7"/>
    </row>
    <row r="1411" spans="5:11" ht="11.25" customHeight="1" x14ac:dyDescent="0.15">
      <c r="E1411" s="5"/>
      <c r="F1411" s="6"/>
      <c r="J1411" s="7"/>
      <c r="K1411" s="7"/>
    </row>
    <row r="1412" spans="5:11" ht="11.25" customHeight="1" x14ac:dyDescent="0.15">
      <c r="E1412" s="5"/>
      <c r="F1412" s="6"/>
      <c r="J1412" s="7"/>
      <c r="K1412" s="7"/>
    </row>
    <row r="1413" spans="5:11" ht="11.25" customHeight="1" x14ac:dyDescent="0.15">
      <c r="E1413" s="5"/>
      <c r="F1413" s="6"/>
      <c r="J1413" s="7"/>
      <c r="K1413" s="7"/>
    </row>
    <row r="1414" spans="5:11" ht="11.25" customHeight="1" x14ac:dyDescent="0.15">
      <c r="E1414" s="5"/>
      <c r="F1414" s="6"/>
      <c r="J1414" s="7"/>
      <c r="K1414" s="7"/>
    </row>
    <row r="1415" spans="5:11" ht="11.25" customHeight="1" x14ac:dyDescent="0.15">
      <c r="E1415" s="5"/>
      <c r="F1415" s="6"/>
      <c r="J1415" s="7"/>
      <c r="K1415" s="7"/>
    </row>
    <row r="1416" spans="5:11" ht="11.25" customHeight="1" x14ac:dyDescent="0.15">
      <c r="E1416" s="5"/>
      <c r="F1416" s="6"/>
      <c r="J1416" s="7"/>
      <c r="K1416" s="7"/>
    </row>
    <row r="1417" spans="5:11" ht="11.25" customHeight="1" x14ac:dyDescent="0.15">
      <c r="E1417" s="5"/>
      <c r="F1417" s="6"/>
      <c r="J1417" s="7"/>
      <c r="K1417" s="7"/>
    </row>
    <row r="1418" spans="5:11" ht="11.25" customHeight="1" x14ac:dyDescent="0.15">
      <c r="E1418" s="5"/>
      <c r="F1418" s="6"/>
      <c r="J1418" s="7"/>
      <c r="K1418" s="7"/>
    </row>
    <row r="1419" spans="5:11" ht="11.25" customHeight="1" x14ac:dyDescent="0.15">
      <c r="E1419" s="5"/>
      <c r="F1419" s="6"/>
      <c r="J1419" s="7"/>
      <c r="K1419" s="7"/>
    </row>
    <row r="1420" spans="5:11" ht="11.25" customHeight="1" x14ac:dyDescent="0.15">
      <c r="E1420" s="5"/>
      <c r="F1420" s="6"/>
      <c r="J1420" s="7"/>
      <c r="K1420" s="7"/>
    </row>
    <row r="1421" spans="5:11" ht="11.25" customHeight="1" x14ac:dyDescent="0.15">
      <c r="E1421" s="5"/>
      <c r="F1421" s="6"/>
      <c r="J1421" s="7"/>
      <c r="K1421" s="7"/>
    </row>
    <row r="1422" spans="5:11" ht="11.25" customHeight="1" x14ac:dyDescent="0.15">
      <c r="E1422" s="5"/>
      <c r="F1422" s="6"/>
      <c r="J1422" s="7"/>
      <c r="K1422" s="7"/>
    </row>
    <row r="1423" spans="5:11" ht="11.25" customHeight="1" x14ac:dyDescent="0.15">
      <c r="E1423" s="5"/>
      <c r="F1423" s="6"/>
      <c r="J1423" s="7"/>
      <c r="K1423" s="7"/>
    </row>
    <row r="1424" spans="5:11" ht="11.25" customHeight="1" x14ac:dyDescent="0.15">
      <c r="E1424" s="5"/>
      <c r="F1424" s="6"/>
      <c r="J1424" s="7"/>
      <c r="K1424" s="7"/>
    </row>
    <row r="1425" spans="5:11" ht="11.25" customHeight="1" x14ac:dyDescent="0.15">
      <c r="E1425" s="5"/>
      <c r="F1425" s="6"/>
      <c r="J1425" s="7"/>
      <c r="K1425" s="7"/>
    </row>
    <row r="1426" spans="5:11" ht="11.25" customHeight="1" x14ac:dyDescent="0.15">
      <c r="E1426" s="5"/>
      <c r="F1426" s="6"/>
      <c r="J1426" s="7"/>
      <c r="K1426" s="7"/>
    </row>
    <row r="1427" spans="5:11" ht="11.25" customHeight="1" x14ac:dyDescent="0.15">
      <c r="E1427" s="5"/>
      <c r="F1427" s="6"/>
      <c r="J1427" s="7"/>
      <c r="K1427" s="7"/>
    </row>
    <row r="1428" spans="5:11" ht="11.25" customHeight="1" x14ac:dyDescent="0.15">
      <c r="E1428" s="5"/>
      <c r="F1428" s="6"/>
      <c r="J1428" s="7"/>
      <c r="K1428" s="7"/>
    </row>
    <row r="1429" spans="5:11" ht="11.25" customHeight="1" x14ac:dyDescent="0.15">
      <c r="E1429" s="5"/>
      <c r="F1429" s="6"/>
      <c r="J1429" s="7"/>
      <c r="K1429" s="7"/>
    </row>
    <row r="1430" spans="5:11" ht="11.25" customHeight="1" x14ac:dyDescent="0.15">
      <c r="E1430" s="5"/>
      <c r="F1430" s="6"/>
      <c r="J1430" s="7"/>
      <c r="K1430" s="7"/>
    </row>
    <row r="1431" spans="5:11" ht="11.25" customHeight="1" x14ac:dyDescent="0.15">
      <c r="E1431" s="5"/>
      <c r="F1431" s="6"/>
      <c r="J1431" s="7"/>
      <c r="K1431" s="7"/>
    </row>
    <row r="1432" spans="5:11" ht="11.25" customHeight="1" x14ac:dyDescent="0.15">
      <c r="E1432" s="5"/>
      <c r="F1432" s="6"/>
      <c r="J1432" s="7"/>
      <c r="K1432" s="7"/>
    </row>
    <row r="1433" spans="5:11" ht="11.25" customHeight="1" x14ac:dyDescent="0.15">
      <c r="E1433" s="5"/>
      <c r="F1433" s="6"/>
      <c r="J1433" s="7"/>
      <c r="K1433" s="7"/>
    </row>
    <row r="1434" spans="5:11" ht="11.25" customHeight="1" x14ac:dyDescent="0.15">
      <c r="E1434" s="5"/>
      <c r="F1434" s="6"/>
      <c r="J1434" s="7"/>
      <c r="K1434" s="7"/>
    </row>
    <row r="1435" spans="5:11" ht="11.25" customHeight="1" x14ac:dyDescent="0.15">
      <c r="E1435" s="5"/>
      <c r="F1435" s="6"/>
      <c r="J1435" s="7"/>
      <c r="K1435" s="7"/>
    </row>
    <row r="1436" spans="5:11" ht="11.25" customHeight="1" x14ac:dyDescent="0.15">
      <c r="E1436" s="5"/>
      <c r="F1436" s="6"/>
      <c r="J1436" s="7"/>
      <c r="K1436" s="7"/>
    </row>
    <row r="1437" spans="5:11" ht="11.25" customHeight="1" x14ac:dyDescent="0.15">
      <c r="E1437" s="5"/>
      <c r="F1437" s="6"/>
      <c r="J1437" s="7"/>
      <c r="K1437" s="7"/>
    </row>
    <row r="1438" spans="5:11" ht="11.25" customHeight="1" x14ac:dyDescent="0.15">
      <c r="E1438" s="5"/>
      <c r="F1438" s="6"/>
      <c r="J1438" s="7"/>
      <c r="K1438" s="7"/>
    </row>
    <row r="1439" spans="5:11" ht="11.25" customHeight="1" x14ac:dyDescent="0.15">
      <c r="E1439" s="5"/>
      <c r="F1439" s="6"/>
      <c r="J1439" s="7"/>
      <c r="K1439" s="7"/>
    </row>
    <row r="1440" spans="5:11" ht="11.25" customHeight="1" x14ac:dyDescent="0.15">
      <c r="E1440" s="5"/>
      <c r="F1440" s="6"/>
      <c r="J1440" s="7"/>
      <c r="K1440" s="7"/>
    </row>
    <row r="1441" spans="5:11" ht="11.25" customHeight="1" x14ac:dyDescent="0.15">
      <c r="E1441" s="5"/>
      <c r="F1441" s="6"/>
      <c r="J1441" s="7"/>
      <c r="K1441" s="7"/>
    </row>
    <row r="1442" spans="5:11" ht="11.25" customHeight="1" x14ac:dyDescent="0.15">
      <c r="E1442" s="5"/>
      <c r="F1442" s="6"/>
      <c r="J1442" s="7"/>
      <c r="K1442" s="7"/>
    </row>
    <row r="1443" spans="5:11" ht="11.25" customHeight="1" x14ac:dyDescent="0.15">
      <c r="E1443" s="5"/>
      <c r="F1443" s="6"/>
      <c r="J1443" s="7"/>
      <c r="K1443" s="7"/>
    </row>
    <row r="1444" spans="5:11" ht="11.25" customHeight="1" x14ac:dyDescent="0.15">
      <c r="E1444" s="5"/>
      <c r="F1444" s="6"/>
      <c r="J1444" s="7"/>
      <c r="K1444" s="7"/>
    </row>
    <row r="1445" spans="5:11" ht="11.25" customHeight="1" x14ac:dyDescent="0.15">
      <c r="E1445" s="5"/>
      <c r="F1445" s="6"/>
      <c r="J1445" s="7"/>
      <c r="K1445" s="7"/>
    </row>
    <row r="1446" spans="5:11" ht="11.25" customHeight="1" x14ac:dyDescent="0.15">
      <c r="E1446" s="5"/>
      <c r="F1446" s="6"/>
      <c r="J1446" s="7"/>
      <c r="K1446" s="7"/>
    </row>
    <row r="1447" spans="5:11" ht="11.25" customHeight="1" x14ac:dyDescent="0.15">
      <c r="E1447" s="5"/>
      <c r="F1447" s="6"/>
      <c r="J1447" s="7"/>
      <c r="K1447" s="7"/>
    </row>
    <row r="1448" spans="5:11" ht="11.25" customHeight="1" x14ac:dyDescent="0.15">
      <c r="E1448" s="5"/>
      <c r="F1448" s="6"/>
      <c r="J1448" s="7"/>
      <c r="K1448" s="7"/>
    </row>
    <row r="1449" spans="5:11" ht="11.25" customHeight="1" x14ac:dyDescent="0.15">
      <c r="E1449" s="5"/>
      <c r="F1449" s="6"/>
      <c r="J1449" s="7"/>
      <c r="K1449" s="7"/>
    </row>
    <row r="1450" spans="5:11" ht="11.25" customHeight="1" x14ac:dyDescent="0.15">
      <c r="E1450" s="5"/>
      <c r="F1450" s="6"/>
      <c r="J1450" s="7"/>
      <c r="K1450" s="7"/>
    </row>
    <row r="1451" spans="5:11" ht="11.25" customHeight="1" x14ac:dyDescent="0.15">
      <c r="E1451" s="5"/>
      <c r="F1451" s="6"/>
      <c r="J1451" s="7"/>
      <c r="K1451" s="7"/>
    </row>
    <row r="1452" spans="5:11" ht="11.25" customHeight="1" x14ac:dyDescent="0.15">
      <c r="E1452" s="5"/>
      <c r="F1452" s="6"/>
      <c r="J1452" s="7"/>
      <c r="K1452" s="7"/>
    </row>
    <row r="1453" spans="5:11" ht="11.25" customHeight="1" x14ac:dyDescent="0.15">
      <c r="E1453" s="5"/>
      <c r="F1453" s="6"/>
      <c r="J1453" s="7"/>
      <c r="K1453" s="7"/>
    </row>
    <row r="1454" spans="5:11" ht="11.25" customHeight="1" x14ac:dyDescent="0.15">
      <c r="E1454" s="5"/>
      <c r="F1454" s="6"/>
      <c r="J1454" s="7"/>
      <c r="K1454" s="7"/>
    </row>
    <row r="1455" spans="5:11" ht="11.25" customHeight="1" x14ac:dyDescent="0.15">
      <c r="E1455" s="5"/>
      <c r="F1455" s="6"/>
      <c r="J1455" s="7"/>
      <c r="K1455" s="7"/>
    </row>
    <row r="1456" spans="5:11" ht="11.25" customHeight="1" x14ac:dyDescent="0.15">
      <c r="E1456" s="5"/>
      <c r="F1456" s="6"/>
      <c r="J1456" s="7"/>
      <c r="K1456" s="7"/>
    </row>
    <row r="1457" spans="5:11" ht="11.25" customHeight="1" x14ac:dyDescent="0.15">
      <c r="E1457" s="5"/>
      <c r="F1457" s="6"/>
      <c r="J1457" s="7"/>
      <c r="K1457" s="7"/>
    </row>
    <row r="1458" spans="5:11" ht="11.25" customHeight="1" x14ac:dyDescent="0.15">
      <c r="E1458" s="5"/>
      <c r="F1458" s="6"/>
      <c r="J1458" s="7"/>
      <c r="K1458" s="7"/>
    </row>
    <row r="1459" spans="5:11" ht="11.25" customHeight="1" x14ac:dyDescent="0.15">
      <c r="E1459" s="5"/>
      <c r="F1459" s="6"/>
      <c r="J1459" s="7"/>
      <c r="K1459" s="7"/>
    </row>
    <row r="1460" spans="5:11" ht="11.25" customHeight="1" x14ac:dyDescent="0.15">
      <c r="E1460" s="5"/>
      <c r="F1460" s="6"/>
      <c r="J1460" s="7"/>
      <c r="K1460" s="7"/>
    </row>
    <row r="1461" spans="5:11" ht="11.25" customHeight="1" x14ac:dyDescent="0.15">
      <c r="E1461" s="5"/>
      <c r="F1461" s="6"/>
      <c r="J1461" s="7"/>
      <c r="K1461" s="7"/>
    </row>
    <row r="1462" spans="5:11" ht="11.25" customHeight="1" x14ac:dyDescent="0.15">
      <c r="E1462" s="5"/>
      <c r="F1462" s="6"/>
      <c r="J1462" s="7"/>
      <c r="K1462" s="7"/>
    </row>
    <row r="1463" spans="5:11" ht="11.25" customHeight="1" x14ac:dyDescent="0.15">
      <c r="E1463" s="5"/>
      <c r="F1463" s="6"/>
      <c r="J1463" s="7"/>
      <c r="K1463" s="7"/>
    </row>
    <row r="1464" spans="5:11" ht="11.25" customHeight="1" x14ac:dyDescent="0.15">
      <c r="E1464" s="5"/>
      <c r="F1464" s="6"/>
      <c r="J1464" s="7"/>
      <c r="K1464" s="7"/>
    </row>
    <row r="1465" spans="5:11" ht="11.25" customHeight="1" x14ac:dyDescent="0.15">
      <c r="E1465" s="5"/>
      <c r="F1465" s="6"/>
      <c r="J1465" s="7"/>
      <c r="K1465" s="7"/>
    </row>
    <row r="1466" spans="5:11" ht="11.25" customHeight="1" x14ac:dyDescent="0.15">
      <c r="E1466" s="5"/>
      <c r="F1466" s="6"/>
      <c r="J1466" s="7"/>
      <c r="K1466" s="7"/>
    </row>
    <row r="1467" spans="5:11" ht="11.25" customHeight="1" x14ac:dyDescent="0.15">
      <c r="E1467" s="5"/>
      <c r="F1467" s="6"/>
      <c r="J1467" s="7"/>
      <c r="K1467" s="7"/>
    </row>
    <row r="1468" spans="5:11" ht="11.25" customHeight="1" x14ac:dyDescent="0.15">
      <c r="E1468" s="5"/>
      <c r="F1468" s="6"/>
      <c r="J1468" s="7"/>
      <c r="K1468" s="7"/>
    </row>
    <row r="1469" spans="5:11" ht="11.25" customHeight="1" x14ac:dyDescent="0.15">
      <c r="E1469" s="5"/>
      <c r="F1469" s="6"/>
      <c r="J1469" s="7"/>
      <c r="K1469" s="7"/>
    </row>
    <row r="1470" spans="5:11" ht="11.25" customHeight="1" x14ac:dyDescent="0.15">
      <c r="E1470" s="5"/>
      <c r="F1470" s="6"/>
      <c r="J1470" s="7"/>
      <c r="K1470" s="7"/>
    </row>
    <row r="1471" spans="5:11" ht="11.25" customHeight="1" x14ac:dyDescent="0.15">
      <c r="E1471" s="5"/>
      <c r="F1471" s="6"/>
      <c r="J1471" s="7"/>
      <c r="K1471" s="7"/>
    </row>
    <row r="1472" spans="5:11" ht="11.25" customHeight="1" x14ac:dyDescent="0.15">
      <c r="E1472" s="5"/>
      <c r="F1472" s="6"/>
      <c r="J1472" s="7"/>
      <c r="K1472" s="7"/>
    </row>
    <row r="1473" spans="5:11" ht="11.25" customHeight="1" x14ac:dyDescent="0.15">
      <c r="E1473" s="5"/>
      <c r="F1473" s="6"/>
      <c r="J1473" s="7"/>
      <c r="K1473" s="7"/>
    </row>
    <row r="1474" spans="5:11" ht="11.25" customHeight="1" x14ac:dyDescent="0.15">
      <c r="E1474" s="5"/>
      <c r="F1474" s="6"/>
      <c r="J1474" s="7"/>
      <c r="K1474" s="7"/>
    </row>
    <row r="1475" spans="5:11" ht="11.25" customHeight="1" x14ac:dyDescent="0.15">
      <c r="E1475" s="5"/>
      <c r="F1475" s="6"/>
      <c r="J1475" s="7"/>
      <c r="K1475" s="7"/>
    </row>
    <row r="1476" spans="5:11" ht="11.25" customHeight="1" x14ac:dyDescent="0.15">
      <c r="E1476" s="5"/>
      <c r="F1476" s="6"/>
      <c r="J1476" s="7"/>
      <c r="K1476" s="7"/>
    </row>
    <row r="1477" spans="5:11" ht="11.25" customHeight="1" x14ac:dyDescent="0.15">
      <c r="E1477" s="5"/>
      <c r="F1477" s="6"/>
      <c r="J1477" s="7"/>
      <c r="K1477" s="7"/>
    </row>
    <row r="1478" spans="5:11" ht="11.25" customHeight="1" x14ac:dyDescent="0.15">
      <c r="E1478" s="5"/>
      <c r="F1478" s="6"/>
      <c r="J1478" s="7"/>
      <c r="K1478" s="7"/>
    </row>
    <row r="1479" spans="5:11" ht="11.25" customHeight="1" x14ac:dyDescent="0.15">
      <c r="E1479" s="5"/>
      <c r="F1479" s="6"/>
      <c r="J1479" s="7"/>
      <c r="K1479" s="7"/>
    </row>
    <row r="1480" spans="5:11" ht="11.25" customHeight="1" x14ac:dyDescent="0.15">
      <c r="E1480" s="5"/>
      <c r="F1480" s="6"/>
      <c r="J1480" s="7"/>
      <c r="K1480" s="7"/>
    </row>
    <row r="1481" spans="5:11" ht="11.25" customHeight="1" x14ac:dyDescent="0.15">
      <c r="E1481" s="5"/>
      <c r="F1481" s="6"/>
      <c r="J1481" s="7"/>
      <c r="K1481" s="7"/>
    </row>
    <row r="1482" spans="5:11" ht="11.25" customHeight="1" x14ac:dyDescent="0.15">
      <c r="E1482" s="5"/>
      <c r="F1482" s="6"/>
      <c r="J1482" s="7"/>
      <c r="K1482" s="7"/>
    </row>
    <row r="1483" spans="5:11" ht="11.25" customHeight="1" x14ac:dyDescent="0.15">
      <c r="E1483" s="5"/>
      <c r="F1483" s="6"/>
      <c r="J1483" s="7"/>
      <c r="K1483" s="7"/>
    </row>
    <row r="1484" spans="5:11" ht="11.25" customHeight="1" x14ac:dyDescent="0.15">
      <c r="E1484" s="5"/>
      <c r="F1484" s="6"/>
      <c r="J1484" s="7"/>
      <c r="K1484" s="7"/>
    </row>
    <row r="1485" spans="5:11" ht="11.25" customHeight="1" x14ac:dyDescent="0.15">
      <c r="E1485" s="5"/>
      <c r="F1485" s="6"/>
      <c r="J1485" s="7"/>
      <c r="K1485" s="7"/>
    </row>
    <row r="1486" spans="5:11" ht="11.25" customHeight="1" x14ac:dyDescent="0.15">
      <c r="E1486" s="5"/>
      <c r="F1486" s="6"/>
      <c r="J1486" s="7"/>
      <c r="K1486" s="7"/>
    </row>
    <row r="1487" spans="5:11" ht="11.25" customHeight="1" x14ac:dyDescent="0.15">
      <c r="E1487" s="5"/>
      <c r="F1487" s="6"/>
      <c r="J1487" s="7"/>
      <c r="K1487" s="7"/>
    </row>
    <row r="1488" spans="5:11" ht="11.25" customHeight="1" x14ac:dyDescent="0.15">
      <c r="E1488" s="5"/>
      <c r="F1488" s="6"/>
      <c r="J1488" s="7"/>
      <c r="K1488" s="7"/>
    </row>
    <row r="1489" spans="5:11" ht="11.25" customHeight="1" x14ac:dyDescent="0.15">
      <c r="E1489" s="5"/>
      <c r="F1489" s="6"/>
      <c r="J1489" s="7"/>
      <c r="K1489" s="7"/>
    </row>
    <row r="1490" spans="5:11" ht="11.25" customHeight="1" x14ac:dyDescent="0.15">
      <c r="E1490" s="5"/>
      <c r="F1490" s="6"/>
      <c r="J1490" s="7"/>
      <c r="K1490" s="7"/>
    </row>
    <row r="1491" spans="5:11" ht="11.25" customHeight="1" x14ac:dyDescent="0.15">
      <c r="E1491" s="5"/>
      <c r="F1491" s="6"/>
      <c r="J1491" s="7"/>
      <c r="K1491" s="7"/>
    </row>
    <row r="1492" spans="5:11" ht="11.25" customHeight="1" x14ac:dyDescent="0.15">
      <c r="E1492" s="5"/>
      <c r="F1492" s="6"/>
      <c r="J1492" s="7"/>
      <c r="K1492" s="7"/>
    </row>
    <row r="1493" spans="5:11" ht="11.25" customHeight="1" x14ac:dyDescent="0.15">
      <c r="E1493" s="5"/>
      <c r="F1493" s="6"/>
      <c r="J1493" s="7"/>
      <c r="K1493" s="7"/>
    </row>
    <row r="1494" spans="5:11" ht="11.25" customHeight="1" x14ac:dyDescent="0.15">
      <c r="E1494" s="5"/>
      <c r="F1494" s="6"/>
      <c r="J1494" s="7"/>
      <c r="K1494" s="7"/>
    </row>
    <row r="1495" spans="5:11" ht="11.25" customHeight="1" x14ac:dyDescent="0.15">
      <c r="E1495" s="5"/>
      <c r="F1495" s="6"/>
      <c r="J1495" s="7"/>
      <c r="K1495" s="7"/>
    </row>
    <row r="1496" spans="5:11" ht="11.25" customHeight="1" x14ac:dyDescent="0.15">
      <c r="E1496" s="5"/>
      <c r="F1496" s="6"/>
      <c r="J1496" s="7"/>
      <c r="K1496" s="7"/>
    </row>
    <row r="1497" spans="5:11" ht="11.25" customHeight="1" x14ac:dyDescent="0.15">
      <c r="E1497" s="5"/>
      <c r="F1497" s="6"/>
      <c r="J1497" s="7"/>
      <c r="K1497" s="7"/>
    </row>
    <row r="1498" spans="5:11" ht="11.25" customHeight="1" x14ac:dyDescent="0.15">
      <c r="E1498" s="5"/>
      <c r="F1498" s="6"/>
      <c r="J1498" s="7"/>
      <c r="K1498" s="7"/>
    </row>
    <row r="1499" spans="5:11" ht="11.25" customHeight="1" x14ac:dyDescent="0.15">
      <c r="E1499" s="5"/>
      <c r="F1499" s="6"/>
      <c r="J1499" s="7"/>
      <c r="K1499" s="7"/>
    </row>
    <row r="1500" spans="5:11" ht="11.25" customHeight="1" x14ac:dyDescent="0.15">
      <c r="E1500" s="5"/>
      <c r="F1500" s="6"/>
      <c r="J1500" s="7"/>
      <c r="K1500" s="7"/>
    </row>
    <row r="1501" spans="5:11" ht="11.25" customHeight="1" x14ac:dyDescent="0.15">
      <c r="E1501" s="5"/>
      <c r="F1501" s="6"/>
      <c r="J1501" s="7"/>
      <c r="K1501" s="7"/>
    </row>
    <row r="1502" spans="5:11" ht="11.25" customHeight="1" x14ac:dyDescent="0.15">
      <c r="E1502" s="5"/>
      <c r="F1502" s="6"/>
      <c r="J1502" s="7"/>
      <c r="K1502" s="7"/>
    </row>
    <row r="1503" spans="5:11" ht="11.25" customHeight="1" x14ac:dyDescent="0.15">
      <c r="E1503" s="5"/>
      <c r="F1503" s="6"/>
      <c r="J1503" s="7"/>
      <c r="K1503" s="7"/>
    </row>
    <row r="1504" spans="5:11" ht="11.25" customHeight="1" x14ac:dyDescent="0.15">
      <c r="E1504" s="5"/>
      <c r="F1504" s="6"/>
      <c r="J1504" s="7"/>
      <c r="K1504" s="7"/>
    </row>
    <row r="1505" spans="5:11" ht="11.25" customHeight="1" x14ac:dyDescent="0.15">
      <c r="E1505" s="5"/>
      <c r="F1505" s="6"/>
      <c r="J1505" s="7"/>
      <c r="K1505" s="7"/>
    </row>
    <row r="1506" spans="5:11" ht="11.25" customHeight="1" x14ac:dyDescent="0.15">
      <c r="E1506" s="5"/>
      <c r="F1506" s="6"/>
      <c r="J1506" s="7"/>
      <c r="K1506" s="7"/>
    </row>
    <row r="1507" spans="5:11" ht="11.25" customHeight="1" x14ac:dyDescent="0.15">
      <c r="E1507" s="5"/>
      <c r="F1507" s="6"/>
      <c r="J1507" s="7"/>
      <c r="K1507" s="7"/>
    </row>
    <row r="1508" spans="5:11" ht="11.25" customHeight="1" x14ac:dyDescent="0.15">
      <c r="E1508" s="5"/>
      <c r="F1508" s="6"/>
      <c r="J1508" s="7"/>
      <c r="K1508" s="7"/>
    </row>
    <row r="1509" spans="5:11" ht="11.25" customHeight="1" x14ac:dyDescent="0.15">
      <c r="E1509" s="5"/>
      <c r="F1509" s="6"/>
      <c r="J1509" s="7"/>
      <c r="K1509" s="7"/>
    </row>
    <row r="1510" spans="5:11" ht="11.25" customHeight="1" x14ac:dyDescent="0.15">
      <c r="E1510" s="5"/>
      <c r="F1510" s="6"/>
      <c r="J1510" s="7"/>
      <c r="K1510" s="7"/>
    </row>
    <row r="1511" spans="5:11" ht="11.25" customHeight="1" x14ac:dyDescent="0.15">
      <c r="E1511" s="5"/>
      <c r="F1511" s="6"/>
      <c r="J1511" s="7"/>
      <c r="K1511" s="7"/>
    </row>
    <row r="1512" spans="5:11" ht="11.25" customHeight="1" x14ac:dyDescent="0.15">
      <c r="E1512" s="5"/>
      <c r="F1512" s="6"/>
      <c r="J1512" s="7"/>
      <c r="K1512" s="7"/>
    </row>
    <row r="1513" spans="5:11" ht="11.25" customHeight="1" x14ac:dyDescent="0.15">
      <c r="E1513" s="5"/>
      <c r="F1513" s="6"/>
      <c r="J1513" s="7"/>
      <c r="K1513" s="7"/>
    </row>
    <row r="1514" spans="5:11" ht="11.25" customHeight="1" x14ac:dyDescent="0.15">
      <c r="E1514" s="5"/>
      <c r="F1514" s="6"/>
      <c r="J1514" s="7"/>
      <c r="K1514" s="7"/>
    </row>
    <row r="1515" spans="5:11" ht="11.25" customHeight="1" x14ac:dyDescent="0.15">
      <c r="E1515" s="5"/>
      <c r="F1515" s="6"/>
      <c r="J1515" s="7"/>
      <c r="K1515" s="7"/>
    </row>
    <row r="1516" spans="5:11" ht="11.25" customHeight="1" x14ac:dyDescent="0.15">
      <c r="E1516" s="5"/>
      <c r="F1516" s="6"/>
      <c r="J1516" s="7"/>
      <c r="K1516" s="7"/>
    </row>
    <row r="1517" spans="5:11" ht="11.25" customHeight="1" x14ac:dyDescent="0.15">
      <c r="E1517" s="5"/>
      <c r="F1517" s="6"/>
      <c r="J1517" s="7"/>
      <c r="K1517" s="7"/>
    </row>
    <row r="1518" spans="5:11" ht="11.25" customHeight="1" x14ac:dyDescent="0.15">
      <c r="E1518" s="5"/>
      <c r="F1518" s="6"/>
      <c r="J1518" s="7"/>
      <c r="K1518" s="7"/>
    </row>
    <row r="1519" spans="5:11" ht="11.25" customHeight="1" x14ac:dyDescent="0.15">
      <c r="E1519" s="5"/>
      <c r="F1519" s="6"/>
      <c r="J1519" s="7"/>
      <c r="K1519" s="7"/>
    </row>
    <row r="1520" spans="5:11" ht="11.25" customHeight="1" x14ac:dyDescent="0.15">
      <c r="E1520" s="5"/>
      <c r="F1520" s="6"/>
      <c r="J1520" s="7"/>
      <c r="K1520" s="7"/>
    </row>
    <row r="1521" spans="5:11" ht="11.25" customHeight="1" x14ac:dyDescent="0.15">
      <c r="E1521" s="5"/>
      <c r="F1521" s="6"/>
      <c r="J1521" s="7"/>
      <c r="K1521" s="7"/>
    </row>
    <row r="1522" spans="5:11" ht="11.25" customHeight="1" x14ac:dyDescent="0.15">
      <c r="E1522" s="5"/>
      <c r="F1522" s="6"/>
      <c r="J1522" s="7"/>
      <c r="K1522" s="7"/>
    </row>
    <row r="1523" spans="5:11" ht="11.25" customHeight="1" x14ac:dyDescent="0.15">
      <c r="E1523" s="5"/>
      <c r="F1523" s="6"/>
      <c r="J1523" s="7"/>
      <c r="K1523" s="7"/>
    </row>
    <row r="1524" spans="5:11" ht="11.25" customHeight="1" x14ac:dyDescent="0.15">
      <c r="E1524" s="5"/>
      <c r="F1524" s="6"/>
      <c r="J1524" s="7"/>
      <c r="K1524" s="7"/>
    </row>
    <row r="1525" spans="5:11" ht="11.25" customHeight="1" x14ac:dyDescent="0.15">
      <c r="E1525" s="5"/>
      <c r="F1525" s="6"/>
      <c r="J1525" s="7"/>
      <c r="K1525" s="7"/>
    </row>
    <row r="1526" spans="5:11" ht="11.25" customHeight="1" x14ac:dyDescent="0.15">
      <c r="E1526" s="5"/>
      <c r="F1526" s="6"/>
      <c r="J1526" s="7"/>
      <c r="K1526" s="7"/>
    </row>
    <row r="1527" spans="5:11" ht="11.25" customHeight="1" x14ac:dyDescent="0.15">
      <c r="E1527" s="5"/>
      <c r="F1527" s="6"/>
      <c r="J1527" s="7"/>
      <c r="K1527" s="7"/>
    </row>
    <row r="1528" spans="5:11" ht="11.25" customHeight="1" x14ac:dyDescent="0.15">
      <c r="E1528" s="5"/>
      <c r="F1528" s="6"/>
      <c r="J1528" s="7"/>
      <c r="K1528" s="7"/>
    </row>
    <row r="1529" spans="5:11" ht="11.25" customHeight="1" x14ac:dyDescent="0.15">
      <c r="E1529" s="5"/>
      <c r="F1529" s="6"/>
      <c r="J1529" s="7"/>
      <c r="K1529" s="7"/>
    </row>
    <row r="1530" spans="5:11" ht="11.25" customHeight="1" x14ac:dyDescent="0.15">
      <c r="E1530" s="5"/>
      <c r="F1530" s="6"/>
      <c r="J1530" s="7"/>
      <c r="K1530" s="7"/>
    </row>
    <row r="1531" spans="5:11" ht="11.25" customHeight="1" x14ac:dyDescent="0.15">
      <c r="E1531" s="5"/>
      <c r="F1531" s="6"/>
      <c r="J1531" s="7"/>
      <c r="K1531" s="7"/>
    </row>
    <row r="1532" spans="5:11" ht="11.25" customHeight="1" x14ac:dyDescent="0.15">
      <c r="E1532" s="5"/>
      <c r="F1532" s="6"/>
      <c r="J1532" s="7"/>
      <c r="K1532" s="7"/>
    </row>
    <row r="1533" spans="5:11" ht="11.25" customHeight="1" x14ac:dyDescent="0.15">
      <c r="E1533" s="5"/>
      <c r="F1533" s="6"/>
      <c r="J1533" s="7"/>
      <c r="K1533" s="7"/>
    </row>
    <row r="1534" spans="5:11" ht="11.25" customHeight="1" x14ac:dyDescent="0.15">
      <c r="E1534" s="5"/>
      <c r="F1534" s="6"/>
      <c r="J1534" s="7"/>
      <c r="K1534" s="7"/>
    </row>
    <row r="1535" spans="5:11" ht="11.25" customHeight="1" x14ac:dyDescent="0.15">
      <c r="E1535" s="5"/>
      <c r="F1535" s="6"/>
      <c r="J1535" s="7"/>
      <c r="K1535" s="7"/>
    </row>
    <row r="1536" spans="5:11" ht="11.25" customHeight="1" x14ac:dyDescent="0.15">
      <c r="E1536" s="5"/>
      <c r="F1536" s="6"/>
      <c r="J1536" s="7"/>
      <c r="K1536" s="7"/>
    </row>
    <row r="1537" spans="5:11" ht="11.25" customHeight="1" x14ac:dyDescent="0.15">
      <c r="E1537" s="5"/>
      <c r="F1537" s="6"/>
      <c r="J1537" s="7"/>
      <c r="K1537" s="7"/>
    </row>
    <row r="1538" spans="5:11" ht="11.25" customHeight="1" x14ac:dyDescent="0.15">
      <c r="E1538" s="5"/>
      <c r="F1538" s="6"/>
      <c r="J1538" s="7"/>
      <c r="K1538" s="7"/>
    </row>
    <row r="1539" spans="5:11" ht="11.25" customHeight="1" x14ac:dyDescent="0.15">
      <c r="E1539" s="5"/>
      <c r="F1539" s="6"/>
      <c r="J1539" s="7"/>
      <c r="K1539" s="7"/>
    </row>
    <row r="1540" spans="5:11" ht="11.25" customHeight="1" x14ac:dyDescent="0.15">
      <c r="E1540" s="5"/>
      <c r="F1540" s="6"/>
      <c r="J1540" s="7"/>
      <c r="K1540" s="7"/>
    </row>
    <row r="1541" spans="5:11" ht="11.25" customHeight="1" x14ac:dyDescent="0.15">
      <c r="E1541" s="5"/>
      <c r="F1541" s="6"/>
      <c r="J1541" s="7"/>
      <c r="K1541" s="7"/>
    </row>
    <row r="1542" spans="5:11" ht="11.25" customHeight="1" x14ac:dyDescent="0.15">
      <c r="E1542" s="5"/>
      <c r="F1542" s="6"/>
      <c r="J1542" s="7"/>
      <c r="K1542" s="7"/>
    </row>
    <row r="1543" spans="5:11" ht="11.25" customHeight="1" x14ac:dyDescent="0.15">
      <c r="E1543" s="5"/>
      <c r="F1543" s="6"/>
      <c r="J1543" s="7"/>
      <c r="K1543" s="7"/>
    </row>
    <row r="1544" spans="5:11" ht="11.25" customHeight="1" x14ac:dyDescent="0.15">
      <c r="E1544" s="5"/>
      <c r="F1544" s="6"/>
      <c r="J1544" s="7"/>
      <c r="K1544" s="7"/>
    </row>
    <row r="1545" spans="5:11" ht="11.25" customHeight="1" x14ac:dyDescent="0.15">
      <c r="E1545" s="5"/>
      <c r="F1545" s="6"/>
      <c r="J1545" s="7"/>
      <c r="K1545" s="7"/>
    </row>
    <row r="1546" spans="5:11" ht="11.25" customHeight="1" x14ac:dyDescent="0.15">
      <c r="E1546" s="5"/>
      <c r="F1546" s="6"/>
      <c r="J1546" s="7"/>
      <c r="K1546" s="7"/>
    </row>
    <row r="1547" spans="5:11" ht="11.25" customHeight="1" x14ac:dyDescent="0.15">
      <c r="E1547" s="5"/>
      <c r="F1547" s="6"/>
      <c r="J1547" s="7"/>
      <c r="K1547" s="7"/>
    </row>
    <row r="1548" spans="5:11" ht="11.25" customHeight="1" x14ac:dyDescent="0.15">
      <c r="E1548" s="5"/>
      <c r="F1548" s="6"/>
      <c r="J1548" s="7"/>
      <c r="K1548" s="7"/>
    </row>
    <row r="1549" spans="5:11" ht="11.25" customHeight="1" x14ac:dyDescent="0.15">
      <c r="E1549" s="5"/>
      <c r="F1549" s="6"/>
      <c r="J1549" s="7"/>
      <c r="K1549" s="7"/>
    </row>
    <row r="1550" spans="5:11" ht="11.25" customHeight="1" x14ac:dyDescent="0.15">
      <c r="E1550" s="5"/>
      <c r="F1550" s="6"/>
      <c r="J1550" s="7"/>
      <c r="K1550" s="7"/>
    </row>
    <row r="1551" spans="5:11" ht="11.25" customHeight="1" x14ac:dyDescent="0.15">
      <c r="E1551" s="5"/>
      <c r="F1551" s="6"/>
      <c r="J1551" s="7"/>
      <c r="K1551" s="7"/>
    </row>
    <row r="1552" spans="5:11" ht="11.25" customHeight="1" x14ac:dyDescent="0.15">
      <c r="E1552" s="5"/>
      <c r="F1552" s="6"/>
      <c r="J1552" s="7"/>
      <c r="K1552" s="7"/>
    </row>
    <row r="1553" spans="5:11" ht="11.25" customHeight="1" x14ac:dyDescent="0.15">
      <c r="E1553" s="5"/>
      <c r="F1553" s="6"/>
      <c r="J1553" s="7"/>
      <c r="K1553" s="7"/>
    </row>
    <row r="1554" spans="5:11" ht="11.25" customHeight="1" x14ac:dyDescent="0.15">
      <c r="E1554" s="5"/>
      <c r="F1554" s="6"/>
      <c r="J1554" s="7"/>
      <c r="K1554" s="7"/>
    </row>
    <row r="1555" spans="5:11" ht="11.25" customHeight="1" x14ac:dyDescent="0.15">
      <c r="E1555" s="5"/>
      <c r="F1555" s="6"/>
      <c r="J1555" s="7"/>
      <c r="K1555" s="7"/>
    </row>
    <row r="1556" spans="5:11" ht="11.25" customHeight="1" x14ac:dyDescent="0.15">
      <c r="E1556" s="5"/>
      <c r="F1556" s="6"/>
      <c r="J1556" s="7"/>
      <c r="K1556" s="7"/>
    </row>
    <row r="1557" spans="5:11" ht="11.25" customHeight="1" x14ac:dyDescent="0.15">
      <c r="E1557" s="5"/>
      <c r="F1557" s="6"/>
      <c r="J1557" s="7"/>
      <c r="K1557" s="7"/>
    </row>
    <row r="1558" spans="5:11" ht="11.25" customHeight="1" x14ac:dyDescent="0.15">
      <c r="E1558" s="5"/>
      <c r="F1558" s="6"/>
      <c r="J1558" s="7"/>
      <c r="K1558" s="7"/>
    </row>
    <row r="1559" spans="5:11" ht="11.25" customHeight="1" x14ac:dyDescent="0.15">
      <c r="E1559" s="5"/>
      <c r="F1559" s="6"/>
      <c r="J1559" s="7"/>
      <c r="K1559" s="7"/>
    </row>
    <row r="1560" spans="5:11" ht="11.25" customHeight="1" x14ac:dyDescent="0.15">
      <c r="E1560" s="5"/>
      <c r="F1560" s="6"/>
      <c r="J1560" s="7"/>
      <c r="K1560" s="7"/>
    </row>
    <row r="1561" spans="5:11" ht="11.25" customHeight="1" x14ac:dyDescent="0.15">
      <c r="E1561" s="5"/>
      <c r="F1561" s="6"/>
      <c r="J1561" s="7"/>
      <c r="K1561" s="7"/>
    </row>
    <row r="1562" spans="5:11" ht="11.25" customHeight="1" x14ac:dyDescent="0.15">
      <c r="E1562" s="5"/>
      <c r="F1562" s="6"/>
      <c r="J1562" s="7"/>
      <c r="K1562" s="7"/>
    </row>
    <row r="1563" spans="5:11" ht="11.25" customHeight="1" x14ac:dyDescent="0.15">
      <c r="E1563" s="5"/>
      <c r="F1563" s="6"/>
      <c r="J1563" s="7"/>
      <c r="K1563" s="7"/>
    </row>
    <row r="1564" spans="5:11" ht="11.25" customHeight="1" x14ac:dyDescent="0.15">
      <c r="E1564" s="5"/>
      <c r="F1564" s="6"/>
      <c r="J1564" s="7"/>
      <c r="K1564" s="7"/>
    </row>
    <row r="1565" spans="5:11" ht="11.25" customHeight="1" x14ac:dyDescent="0.15">
      <c r="E1565" s="5"/>
      <c r="F1565" s="6"/>
      <c r="J1565" s="7"/>
      <c r="K1565" s="7"/>
    </row>
    <row r="1566" spans="5:11" ht="11.25" customHeight="1" x14ac:dyDescent="0.15">
      <c r="E1566" s="5"/>
      <c r="F1566" s="6"/>
      <c r="J1566" s="7"/>
      <c r="K1566" s="7"/>
    </row>
    <row r="1567" spans="5:11" ht="11.25" customHeight="1" x14ac:dyDescent="0.15">
      <c r="E1567" s="5"/>
      <c r="F1567" s="6"/>
      <c r="J1567" s="7"/>
      <c r="K1567" s="7"/>
    </row>
    <row r="1568" spans="5:11" ht="11.25" customHeight="1" x14ac:dyDescent="0.15">
      <c r="E1568" s="5"/>
      <c r="F1568" s="6"/>
      <c r="J1568" s="7"/>
      <c r="K1568" s="7"/>
    </row>
    <row r="1569" spans="5:11" ht="11.25" customHeight="1" x14ac:dyDescent="0.15">
      <c r="E1569" s="5"/>
      <c r="F1569" s="6"/>
      <c r="J1569" s="7"/>
      <c r="K1569" s="7"/>
    </row>
    <row r="1570" spans="5:11" ht="11.25" customHeight="1" x14ac:dyDescent="0.15">
      <c r="E1570" s="5"/>
      <c r="F1570" s="6"/>
      <c r="J1570" s="7"/>
      <c r="K1570" s="7"/>
    </row>
    <row r="1571" spans="5:11" ht="11.25" customHeight="1" x14ac:dyDescent="0.15">
      <c r="E1571" s="5"/>
      <c r="F1571" s="6"/>
      <c r="J1571" s="7"/>
      <c r="K1571" s="7"/>
    </row>
    <row r="1572" spans="5:11" ht="11.25" customHeight="1" x14ac:dyDescent="0.15">
      <c r="E1572" s="5"/>
      <c r="F1572" s="6"/>
      <c r="J1572" s="7"/>
      <c r="K1572" s="7"/>
    </row>
    <row r="1573" spans="5:11" ht="11.25" customHeight="1" x14ac:dyDescent="0.15">
      <c r="E1573" s="5"/>
      <c r="F1573" s="6"/>
      <c r="J1573" s="7"/>
      <c r="K1573" s="7"/>
    </row>
    <row r="1574" spans="5:11" ht="11.25" customHeight="1" x14ac:dyDescent="0.15">
      <c r="E1574" s="5"/>
      <c r="F1574" s="6"/>
      <c r="J1574" s="7"/>
      <c r="K1574" s="7"/>
    </row>
    <row r="1575" spans="5:11" ht="11.25" customHeight="1" x14ac:dyDescent="0.15">
      <c r="E1575" s="5"/>
      <c r="F1575" s="6"/>
      <c r="J1575" s="7"/>
      <c r="K1575" s="7"/>
    </row>
    <row r="1576" spans="5:11" ht="11.25" customHeight="1" x14ac:dyDescent="0.15">
      <c r="E1576" s="5"/>
      <c r="F1576" s="6"/>
      <c r="J1576" s="7"/>
      <c r="K1576" s="7"/>
    </row>
    <row r="1577" spans="5:11" ht="11.25" customHeight="1" x14ac:dyDescent="0.15">
      <c r="E1577" s="5"/>
      <c r="F1577" s="6"/>
      <c r="J1577" s="7"/>
      <c r="K1577" s="7"/>
    </row>
    <row r="1578" spans="5:11" ht="11.25" customHeight="1" x14ac:dyDescent="0.15">
      <c r="E1578" s="5"/>
      <c r="F1578" s="6"/>
      <c r="J1578" s="7"/>
      <c r="K1578" s="7"/>
    </row>
    <row r="1579" spans="5:11" ht="11.25" customHeight="1" x14ac:dyDescent="0.15">
      <c r="E1579" s="5"/>
      <c r="F1579" s="6"/>
      <c r="J1579" s="7"/>
      <c r="K1579" s="7"/>
    </row>
    <row r="1580" spans="5:11" ht="11.25" customHeight="1" x14ac:dyDescent="0.15">
      <c r="E1580" s="5"/>
      <c r="F1580" s="6"/>
      <c r="J1580" s="7"/>
      <c r="K1580" s="7"/>
    </row>
    <row r="1581" spans="5:11" ht="11.25" customHeight="1" x14ac:dyDescent="0.15">
      <c r="E1581" s="5"/>
      <c r="F1581" s="6"/>
      <c r="J1581" s="7"/>
      <c r="K1581" s="7"/>
    </row>
    <row r="1582" spans="5:11" ht="11.25" customHeight="1" x14ac:dyDescent="0.15">
      <c r="E1582" s="5"/>
      <c r="F1582" s="6"/>
      <c r="J1582" s="7"/>
      <c r="K1582" s="7"/>
    </row>
    <row r="1583" spans="5:11" ht="11.25" customHeight="1" x14ac:dyDescent="0.15">
      <c r="E1583" s="5"/>
      <c r="F1583" s="6"/>
      <c r="J1583" s="7"/>
      <c r="K1583" s="7"/>
    </row>
    <row r="1584" spans="5:11" ht="11.25" customHeight="1" x14ac:dyDescent="0.15">
      <c r="E1584" s="5"/>
      <c r="F1584" s="6"/>
      <c r="J1584" s="7"/>
      <c r="K1584" s="7"/>
    </row>
    <row r="1585" spans="5:11" ht="11.25" customHeight="1" x14ac:dyDescent="0.15">
      <c r="E1585" s="5"/>
      <c r="F1585" s="6"/>
      <c r="J1585" s="7"/>
      <c r="K1585" s="7"/>
    </row>
    <row r="1586" spans="5:11" ht="11.25" customHeight="1" x14ac:dyDescent="0.15">
      <c r="E1586" s="5"/>
      <c r="F1586" s="6"/>
      <c r="J1586" s="7"/>
      <c r="K1586" s="7"/>
    </row>
    <row r="1587" spans="5:11" ht="11.25" customHeight="1" x14ac:dyDescent="0.15">
      <c r="E1587" s="5"/>
      <c r="F1587" s="6"/>
      <c r="J1587" s="7"/>
      <c r="K1587" s="7"/>
    </row>
    <row r="1588" spans="5:11" ht="11.25" customHeight="1" x14ac:dyDescent="0.15">
      <c r="E1588" s="5"/>
      <c r="F1588" s="6"/>
      <c r="J1588" s="7"/>
      <c r="K1588" s="7"/>
    </row>
    <row r="1589" spans="5:11" ht="11.25" customHeight="1" x14ac:dyDescent="0.15">
      <c r="E1589" s="5"/>
      <c r="F1589" s="6"/>
      <c r="J1589" s="7"/>
      <c r="K1589" s="7"/>
    </row>
    <row r="1590" spans="5:11" ht="11.25" customHeight="1" x14ac:dyDescent="0.15">
      <c r="E1590" s="5"/>
      <c r="F1590" s="6"/>
      <c r="J1590" s="7"/>
      <c r="K1590" s="7"/>
    </row>
    <row r="1591" spans="5:11" ht="11.25" customHeight="1" x14ac:dyDescent="0.15">
      <c r="E1591" s="5"/>
      <c r="F1591" s="6"/>
      <c r="J1591" s="7"/>
      <c r="K1591" s="7"/>
    </row>
    <row r="1592" spans="5:11" ht="11.25" customHeight="1" x14ac:dyDescent="0.15">
      <c r="E1592" s="5"/>
      <c r="F1592" s="6"/>
      <c r="J1592" s="7"/>
      <c r="K1592" s="7"/>
    </row>
    <row r="1593" spans="5:11" ht="11.25" customHeight="1" x14ac:dyDescent="0.15">
      <c r="E1593" s="5"/>
      <c r="F1593" s="6"/>
      <c r="J1593" s="7"/>
      <c r="K1593" s="7"/>
    </row>
    <row r="1594" spans="5:11" ht="11.25" customHeight="1" x14ac:dyDescent="0.15">
      <c r="E1594" s="5"/>
      <c r="F1594" s="6"/>
      <c r="J1594" s="7"/>
      <c r="K1594" s="7"/>
    </row>
    <row r="1595" spans="5:11" ht="11.25" customHeight="1" x14ac:dyDescent="0.15">
      <c r="E1595" s="5"/>
      <c r="F1595" s="6"/>
      <c r="J1595" s="7"/>
      <c r="K1595" s="7"/>
    </row>
    <row r="1596" spans="5:11" ht="11.25" customHeight="1" x14ac:dyDescent="0.15">
      <c r="E1596" s="5"/>
      <c r="F1596" s="6"/>
      <c r="J1596" s="7"/>
      <c r="K1596" s="7"/>
    </row>
    <row r="1597" spans="5:11" ht="11.25" customHeight="1" x14ac:dyDescent="0.15">
      <c r="E1597" s="5"/>
      <c r="F1597" s="6"/>
      <c r="J1597" s="7"/>
      <c r="K1597" s="7"/>
    </row>
    <row r="1598" spans="5:11" ht="11.25" customHeight="1" x14ac:dyDescent="0.15">
      <c r="E1598" s="5"/>
      <c r="F1598" s="6"/>
      <c r="J1598" s="7"/>
      <c r="K1598" s="7"/>
    </row>
    <row r="1599" spans="5:11" ht="11.25" customHeight="1" x14ac:dyDescent="0.15">
      <c r="E1599" s="5"/>
      <c r="F1599" s="6"/>
      <c r="J1599" s="7"/>
      <c r="K1599" s="7"/>
    </row>
    <row r="1600" spans="5:11" ht="11.25" customHeight="1" x14ac:dyDescent="0.15">
      <c r="E1600" s="5"/>
      <c r="F1600" s="6"/>
      <c r="J1600" s="7"/>
      <c r="K1600" s="7"/>
    </row>
    <row r="1601" spans="5:11" ht="11.25" customHeight="1" x14ac:dyDescent="0.15">
      <c r="E1601" s="5"/>
      <c r="F1601" s="6"/>
      <c r="J1601" s="7"/>
      <c r="K1601" s="7"/>
    </row>
    <row r="1602" spans="5:11" ht="11.25" customHeight="1" x14ac:dyDescent="0.15">
      <c r="E1602" s="5"/>
      <c r="F1602" s="6"/>
      <c r="J1602" s="7"/>
      <c r="K1602" s="7"/>
    </row>
    <row r="1603" spans="5:11" ht="11.25" customHeight="1" x14ac:dyDescent="0.15">
      <c r="E1603" s="5"/>
      <c r="F1603" s="6"/>
      <c r="J1603" s="7"/>
      <c r="K1603" s="7"/>
    </row>
    <row r="1604" spans="5:11" ht="11.25" customHeight="1" x14ac:dyDescent="0.15">
      <c r="E1604" s="5"/>
      <c r="F1604" s="6"/>
      <c r="J1604" s="7"/>
      <c r="K1604" s="7"/>
    </row>
    <row r="1605" spans="5:11" ht="11.25" customHeight="1" x14ac:dyDescent="0.15">
      <c r="E1605" s="5"/>
      <c r="F1605" s="6"/>
      <c r="J1605" s="7"/>
      <c r="K1605" s="7"/>
    </row>
    <row r="1606" spans="5:11" ht="11.25" customHeight="1" x14ac:dyDescent="0.15">
      <c r="E1606" s="5"/>
      <c r="F1606" s="6"/>
      <c r="J1606" s="7"/>
      <c r="K1606" s="7"/>
    </row>
    <row r="1607" spans="5:11" ht="11.25" customHeight="1" x14ac:dyDescent="0.15">
      <c r="E1607" s="5"/>
      <c r="F1607" s="6"/>
      <c r="J1607" s="7"/>
      <c r="K1607" s="7"/>
    </row>
    <row r="1608" spans="5:11" ht="11.25" customHeight="1" x14ac:dyDescent="0.15">
      <c r="E1608" s="5"/>
      <c r="F1608" s="6"/>
      <c r="J1608" s="7"/>
      <c r="K1608" s="7"/>
    </row>
    <row r="1609" spans="5:11" ht="11.25" customHeight="1" x14ac:dyDescent="0.15">
      <c r="E1609" s="5"/>
      <c r="F1609" s="6"/>
      <c r="J1609" s="7"/>
      <c r="K1609" s="7"/>
    </row>
    <row r="1610" spans="5:11" ht="11.25" customHeight="1" x14ac:dyDescent="0.15">
      <c r="E1610" s="5"/>
      <c r="F1610" s="6"/>
      <c r="J1610" s="7"/>
      <c r="K1610" s="7"/>
    </row>
    <row r="1611" spans="5:11" ht="11.25" customHeight="1" x14ac:dyDescent="0.15">
      <c r="E1611" s="5"/>
      <c r="F1611" s="6"/>
      <c r="J1611" s="7"/>
      <c r="K1611" s="7"/>
    </row>
    <row r="1612" spans="5:11" ht="11.25" customHeight="1" x14ac:dyDescent="0.15">
      <c r="E1612" s="5"/>
      <c r="F1612" s="6"/>
      <c r="J1612" s="7"/>
      <c r="K1612" s="7"/>
    </row>
    <row r="1613" spans="5:11" ht="11.25" customHeight="1" x14ac:dyDescent="0.15">
      <c r="E1613" s="5"/>
      <c r="F1613" s="6"/>
      <c r="J1613" s="7"/>
      <c r="K1613" s="7"/>
    </row>
    <row r="1614" spans="5:11" ht="11.25" customHeight="1" x14ac:dyDescent="0.15">
      <c r="E1614" s="5"/>
      <c r="F1614" s="6"/>
      <c r="J1614" s="7"/>
      <c r="K1614" s="7"/>
    </row>
    <row r="1615" spans="5:11" ht="11.25" customHeight="1" x14ac:dyDescent="0.15">
      <c r="E1615" s="5"/>
      <c r="F1615" s="6"/>
      <c r="J1615" s="7"/>
      <c r="K1615" s="7"/>
    </row>
    <row r="1616" spans="5:11" ht="11.25" customHeight="1" x14ac:dyDescent="0.15">
      <c r="E1616" s="5"/>
      <c r="F1616" s="6"/>
      <c r="J1616" s="7"/>
      <c r="K1616" s="7"/>
    </row>
    <row r="1617" spans="5:11" ht="11.25" customHeight="1" x14ac:dyDescent="0.15">
      <c r="E1617" s="5"/>
      <c r="F1617" s="6"/>
      <c r="J1617" s="7"/>
      <c r="K1617" s="7"/>
    </row>
    <row r="1618" spans="5:11" ht="11.25" customHeight="1" x14ac:dyDescent="0.15">
      <c r="E1618" s="5"/>
      <c r="F1618" s="6"/>
      <c r="J1618" s="7"/>
      <c r="K1618" s="7"/>
    </row>
    <row r="1619" spans="5:11" ht="11.25" customHeight="1" x14ac:dyDescent="0.15">
      <c r="E1619" s="5"/>
      <c r="F1619" s="6"/>
      <c r="J1619" s="7"/>
      <c r="K1619" s="7"/>
    </row>
    <row r="1620" spans="5:11" ht="11.25" customHeight="1" x14ac:dyDescent="0.15">
      <c r="E1620" s="5"/>
      <c r="F1620" s="6"/>
      <c r="J1620" s="7"/>
      <c r="K1620" s="7"/>
    </row>
    <row r="1621" spans="5:11" ht="11.25" customHeight="1" x14ac:dyDescent="0.15">
      <c r="E1621" s="5"/>
      <c r="F1621" s="6"/>
      <c r="J1621" s="7"/>
      <c r="K1621" s="7"/>
    </row>
    <row r="1622" spans="5:11" ht="11.25" customHeight="1" x14ac:dyDescent="0.15">
      <c r="E1622" s="5"/>
      <c r="F1622" s="6"/>
      <c r="J1622" s="7"/>
      <c r="K1622" s="7"/>
    </row>
    <row r="1623" spans="5:11" ht="11.25" customHeight="1" x14ac:dyDescent="0.15">
      <c r="E1623" s="5"/>
      <c r="F1623" s="6"/>
      <c r="J1623" s="7"/>
      <c r="K1623" s="7"/>
    </row>
    <row r="1624" spans="5:11" ht="11.25" customHeight="1" x14ac:dyDescent="0.15">
      <c r="E1624" s="5"/>
      <c r="F1624" s="6"/>
      <c r="J1624" s="7"/>
      <c r="K1624" s="7"/>
    </row>
    <row r="1625" spans="5:11" ht="11.25" customHeight="1" x14ac:dyDescent="0.15">
      <c r="E1625" s="5"/>
      <c r="F1625" s="6"/>
      <c r="J1625" s="7"/>
      <c r="K1625" s="7"/>
    </row>
    <row r="1626" spans="5:11" ht="11.25" customHeight="1" x14ac:dyDescent="0.15">
      <c r="E1626" s="5"/>
      <c r="F1626" s="6"/>
      <c r="J1626" s="7"/>
      <c r="K1626" s="7"/>
    </row>
    <row r="1627" spans="5:11" ht="11.25" customHeight="1" x14ac:dyDescent="0.15">
      <c r="E1627" s="5"/>
      <c r="F1627" s="6"/>
      <c r="J1627" s="7"/>
      <c r="K1627" s="7"/>
    </row>
    <row r="1628" spans="5:11" ht="11.25" customHeight="1" x14ac:dyDescent="0.15">
      <c r="E1628" s="5"/>
      <c r="F1628" s="6"/>
      <c r="J1628" s="7"/>
      <c r="K1628" s="7"/>
    </row>
    <row r="1629" spans="5:11" ht="11.25" customHeight="1" x14ac:dyDescent="0.15">
      <c r="E1629" s="5"/>
      <c r="F1629" s="6"/>
      <c r="J1629" s="7"/>
      <c r="K1629" s="7"/>
    </row>
    <row r="1630" spans="5:11" ht="11.25" customHeight="1" x14ac:dyDescent="0.15">
      <c r="E1630" s="5"/>
      <c r="F1630" s="6"/>
      <c r="J1630" s="7"/>
      <c r="K1630" s="7"/>
    </row>
    <row r="1631" spans="5:11" ht="11.25" customHeight="1" x14ac:dyDescent="0.15">
      <c r="E1631" s="5"/>
      <c r="F1631" s="6"/>
      <c r="J1631" s="7"/>
      <c r="K1631" s="7"/>
    </row>
    <row r="1632" spans="5:11" ht="11.25" customHeight="1" x14ac:dyDescent="0.15">
      <c r="E1632" s="5"/>
      <c r="F1632" s="6"/>
      <c r="J1632" s="7"/>
      <c r="K1632" s="7"/>
    </row>
    <row r="1633" spans="5:11" ht="11.25" customHeight="1" x14ac:dyDescent="0.15">
      <c r="E1633" s="5"/>
      <c r="F1633" s="6"/>
      <c r="J1633" s="7"/>
      <c r="K1633" s="7"/>
    </row>
    <row r="1634" spans="5:11" ht="11.25" customHeight="1" x14ac:dyDescent="0.15">
      <c r="E1634" s="5"/>
      <c r="F1634" s="6"/>
      <c r="J1634" s="7"/>
      <c r="K1634" s="7"/>
    </row>
    <row r="1635" spans="5:11" ht="11.25" customHeight="1" x14ac:dyDescent="0.15">
      <c r="E1635" s="5"/>
      <c r="F1635" s="6"/>
      <c r="J1635" s="7"/>
      <c r="K1635" s="7"/>
    </row>
    <row r="1636" spans="5:11" ht="11.25" customHeight="1" x14ac:dyDescent="0.15">
      <c r="E1636" s="5"/>
      <c r="F1636" s="6"/>
      <c r="J1636" s="7"/>
      <c r="K1636" s="7"/>
    </row>
    <row r="1637" spans="5:11" ht="11.25" customHeight="1" x14ac:dyDescent="0.15">
      <c r="E1637" s="5"/>
      <c r="F1637" s="6"/>
      <c r="J1637" s="7"/>
      <c r="K1637" s="7"/>
    </row>
    <row r="1638" spans="5:11" ht="11.25" customHeight="1" x14ac:dyDescent="0.15">
      <c r="E1638" s="5"/>
      <c r="F1638" s="6"/>
      <c r="J1638" s="7"/>
      <c r="K1638" s="7"/>
    </row>
    <row r="1639" spans="5:11" ht="11.25" customHeight="1" x14ac:dyDescent="0.15">
      <c r="E1639" s="5"/>
      <c r="F1639" s="6"/>
      <c r="J1639" s="7"/>
      <c r="K1639" s="7"/>
    </row>
    <row r="1640" spans="5:11" ht="11.25" customHeight="1" x14ac:dyDescent="0.15">
      <c r="E1640" s="5"/>
      <c r="F1640" s="6"/>
      <c r="J1640" s="7"/>
      <c r="K1640" s="7"/>
    </row>
    <row r="1641" spans="5:11" ht="11.25" customHeight="1" x14ac:dyDescent="0.15">
      <c r="E1641" s="5"/>
      <c r="F1641" s="6"/>
      <c r="J1641" s="7"/>
      <c r="K1641" s="7"/>
    </row>
    <row r="1642" spans="5:11" ht="11.25" customHeight="1" x14ac:dyDescent="0.15">
      <c r="E1642" s="5"/>
      <c r="F1642" s="6"/>
      <c r="J1642" s="7"/>
      <c r="K1642" s="7"/>
    </row>
    <row r="1643" spans="5:11" ht="11.25" customHeight="1" x14ac:dyDescent="0.15">
      <c r="E1643" s="5"/>
      <c r="F1643" s="6"/>
      <c r="J1643" s="7"/>
      <c r="K1643" s="7"/>
    </row>
    <row r="1644" spans="5:11" ht="11.25" customHeight="1" x14ac:dyDescent="0.15">
      <c r="E1644" s="5"/>
      <c r="F1644" s="6"/>
      <c r="J1644" s="7"/>
      <c r="K1644" s="7"/>
    </row>
    <row r="1645" spans="5:11" ht="11.25" customHeight="1" x14ac:dyDescent="0.15">
      <c r="E1645" s="5"/>
      <c r="F1645" s="6"/>
      <c r="J1645" s="7"/>
      <c r="K1645" s="7"/>
    </row>
    <row r="1646" spans="5:11" ht="11.25" customHeight="1" x14ac:dyDescent="0.15">
      <c r="E1646" s="5"/>
      <c r="F1646" s="6"/>
      <c r="J1646" s="7"/>
      <c r="K1646" s="7"/>
    </row>
    <row r="1647" spans="5:11" ht="11.25" customHeight="1" x14ac:dyDescent="0.15">
      <c r="E1647" s="5"/>
      <c r="F1647" s="6"/>
      <c r="J1647" s="7"/>
      <c r="K1647" s="7"/>
    </row>
    <row r="1648" spans="5:11" ht="11.25" customHeight="1" x14ac:dyDescent="0.15">
      <c r="E1648" s="5"/>
      <c r="F1648" s="6"/>
      <c r="J1648" s="7"/>
      <c r="K1648" s="7"/>
    </row>
    <row r="1649" spans="5:11" ht="11.25" customHeight="1" x14ac:dyDescent="0.15">
      <c r="E1649" s="5"/>
      <c r="F1649" s="6"/>
      <c r="J1649" s="7"/>
      <c r="K1649" s="7"/>
    </row>
    <row r="1650" spans="5:11" ht="11.25" customHeight="1" x14ac:dyDescent="0.15">
      <c r="E1650" s="5"/>
      <c r="F1650" s="6"/>
      <c r="J1650" s="7"/>
      <c r="K1650" s="7"/>
    </row>
    <row r="1651" spans="5:11" ht="11.25" customHeight="1" x14ac:dyDescent="0.15">
      <c r="E1651" s="5"/>
      <c r="F1651" s="6"/>
      <c r="J1651" s="7"/>
      <c r="K1651" s="7"/>
    </row>
    <row r="1652" spans="5:11" ht="11.25" customHeight="1" x14ac:dyDescent="0.15">
      <c r="E1652" s="5"/>
      <c r="F1652" s="6"/>
      <c r="J1652" s="7"/>
      <c r="K1652" s="7"/>
    </row>
    <row r="1653" spans="5:11" ht="11.25" customHeight="1" x14ac:dyDescent="0.15">
      <c r="E1653" s="5"/>
      <c r="F1653" s="6"/>
      <c r="J1653" s="7"/>
      <c r="K1653" s="7"/>
    </row>
    <row r="1654" spans="5:11" ht="11.25" customHeight="1" x14ac:dyDescent="0.15">
      <c r="E1654" s="5"/>
      <c r="F1654" s="6"/>
      <c r="J1654" s="7"/>
      <c r="K1654" s="7"/>
    </row>
    <row r="1655" spans="5:11" ht="11.25" customHeight="1" x14ac:dyDescent="0.15">
      <c r="E1655" s="5"/>
      <c r="F1655" s="6"/>
      <c r="J1655" s="7"/>
      <c r="K1655" s="7"/>
    </row>
    <row r="1656" spans="5:11" ht="11.25" customHeight="1" x14ac:dyDescent="0.15">
      <c r="E1656" s="5"/>
      <c r="F1656" s="6"/>
      <c r="J1656" s="7"/>
      <c r="K1656" s="7"/>
    </row>
    <row r="1657" spans="5:11" ht="11.25" customHeight="1" x14ac:dyDescent="0.15">
      <c r="E1657" s="5"/>
      <c r="F1657" s="6"/>
      <c r="J1657" s="7"/>
      <c r="K1657" s="7"/>
    </row>
    <row r="1658" spans="5:11" ht="11.25" customHeight="1" x14ac:dyDescent="0.15">
      <c r="E1658" s="5"/>
      <c r="F1658" s="6"/>
      <c r="J1658" s="7"/>
      <c r="K1658" s="7"/>
    </row>
    <row r="1659" spans="5:11" ht="11.25" customHeight="1" x14ac:dyDescent="0.15">
      <c r="E1659" s="5"/>
      <c r="F1659" s="6"/>
      <c r="J1659" s="7"/>
      <c r="K1659" s="7"/>
    </row>
    <row r="1660" spans="5:11" ht="11.25" customHeight="1" x14ac:dyDescent="0.15">
      <c r="E1660" s="5"/>
      <c r="F1660" s="6"/>
      <c r="J1660" s="7"/>
      <c r="K1660" s="7"/>
    </row>
    <row r="1661" spans="5:11" ht="11.25" customHeight="1" x14ac:dyDescent="0.15">
      <c r="E1661" s="5"/>
      <c r="F1661" s="6"/>
      <c r="J1661" s="7"/>
      <c r="K1661" s="7"/>
    </row>
    <row r="1662" spans="5:11" ht="11.25" customHeight="1" x14ac:dyDescent="0.15">
      <c r="E1662" s="5"/>
      <c r="F1662" s="6"/>
      <c r="J1662" s="7"/>
      <c r="K1662" s="7"/>
    </row>
    <row r="1663" spans="5:11" ht="11.25" customHeight="1" x14ac:dyDescent="0.15">
      <c r="E1663" s="5"/>
      <c r="F1663" s="6"/>
      <c r="J1663" s="7"/>
      <c r="K1663" s="7"/>
    </row>
    <row r="1664" spans="5:11" ht="11.25" customHeight="1" x14ac:dyDescent="0.15">
      <c r="E1664" s="5"/>
      <c r="F1664" s="6"/>
      <c r="J1664" s="7"/>
      <c r="K1664" s="7"/>
    </row>
    <row r="1665" spans="5:11" ht="11.25" customHeight="1" x14ac:dyDescent="0.15">
      <c r="E1665" s="5"/>
      <c r="F1665" s="6"/>
      <c r="J1665" s="7"/>
      <c r="K1665" s="7"/>
    </row>
    <row r="1666" spans="5:11" ht="11.25" customHeight="1" x14ac:dyDescent="0.15">
      <c r="E1666" s="5"/>
      <c r="F1666" s="6"/>
      <c r="J1666" s="7"/>
      <c r="K1666" s="7"/>
    </row>
    <row r="1667" spans="5:11" ht="11.25" customHeight="1" x14ac:dyDescent="0.15">
      <c r="E1667" s="5"/>
      <c r="F1667" s="6"/>
      <c r="J1667" s="7"/>
      <c r="K1667" s="7"/>
    </row>
    <row r="1668" spans="5:11" ht="11.25" customHeight="1" x14ac:dyDescent="0.15">
      <c r="E1668" s="5"/>
      <c r="F1668" s="6"/>
      <c r="J1668" s="7"/>
      <c r="K1668" s="7"/>
    </row>
    <row r="1669" spans="5:11" ht="11.25" customHeight="1" x14ac:dyDescent="0.15">
      <c r="E1669" s="5"/>
      <c r="F1669" s="6"/>
      <c r="J1669" s="7"/>
      <c r="K1669" s="7"/>
    </row>
    <row r="1670" spans="5:11" ht="11.25" customHeight="1" x14ac:dyDescent="0.15">
      <c r="E1670" s="5"/>
      <c r="F1670" s="6"/>
      <c r="J1670" s="7"/>
      <c r="K1670" s="7"/>
    </row>
    <row r="1671" spans="5:11" ht="11.25" customHeight="1" x14ac:dyDescent="0.15">
      <c r="E1671" s="5"/>
      <c r="F1671" s="6"/>
      <c r="J1671" s="7"/>
      <c r="K1671" s="7"/>
    </row>
    <row r="1672" spans="5:11" ht="11.25" customHeight="1" x14ac:dyDescent="0.15">
      <c r="E1672" s="5"/>
      <c r="F1672" s="6"/>
      <c r="J1672" s="7"/>
      <c r="K1672" s="7"/>
    </row>
    <row r="1673" spans="5:11" ht="11.25" customHeight="1" x14ac:dyDescent="0.15">
      <c r="E1673" s="5"/>
      <c r="F1673" s="6"/>
      <c r="J1673" s="7"/>
      <c r="K1673" s="7"/>
    </row>
    <row r="1674" spans="5:11" ht="11.25" customHeight="1" x14ac:dyDescent="0.15">
      <c r="E1674" s="5"/>
      <c r="F1674" s="6"/>
      <c r="J1674" s="7"/>
      <c r="K1674" s="7"/>
    </row>
    <row r="1675" spans="5:11" ht="11.25" customHeight="1" x14ac:dyDescent="0.15">
      <c r="E1675" s="5"/>
      <c r="F1675" s="6"/>
      <c r="J1675" s="7"/>
      <c r="K1675" s="7"/>
    </row>
    <row r="1676" spans="5:11" ht="11.25" customHeight="1" x14ac:dyDescent="0.15">
      <c r="E1676" s="5"/>
      <c r="F1676" s="6"/>
      <c r="J1676" s="7"/>
      <c r="K1676" s="7"/>
    </row>
    <row r="1677" spans="5:11" ht="11.25" customHeight="1" x14ac:dyDescent="0.15">
      <c r="E1677" s="5"/>
      <c r="F1677" s="6"/>
      <c r="J1677" s="7"/>
      <c r="K1677" s="7"/>
    </row>
    <row r="1678" spans="5:11" ht="11.25" customHeight="1" x14ac:dyDescent="0.15">
      <c r="E1678" s="5"/>
      <c r="F1678" s="6"/>
      <c r="J1678" s="7"/>
      <c r="K1678" s="7"/>
    </row>
    <row r="1679" spans="5:11" ht="11.25" customHeight="1" x14ac:dyDescent="0.15">
      <c r="E1679" s="5"/>
      <c r="F1679" s="6"/>
      <c r="J1679" s="7"/>
      <c r="K1679" s="7"/>
    </row>
    <row r="1680" spans="5:11" ht="11.25" customHeight="1" x14ac:dyDescent="0.15">
      <c r="E1680" s="5"/>
      <c r="F1680" s="6"/>
      <c r="J1680" s="7"/>
      <c r="K1680" s="7"/>
    </row>
    <row r="1681" spans="5:11" ht="11.25" customHeight="1" x14ac:dyDescent="0.15">
      <c r="E1681" s="5"/>
      <c r="F1681" s="6"/>
      <c r="J1681" s="7"/>
      <c r="K1681" s="7"/>
    </row>
    <row r="1682" spans="5:11" ht="11.25" customHeight="1" x14ac:dyDescent="0.15">
      <c r="E1682" s="5"/>
      <c r="F1682" s="6"/>
      <c r="J1682" s="7"/>
      <c r="K1682" s="7"/>
    </row>
    <row r="1683" spans="5:11" ht="11.25" customHeight="1" x14ac:dyDescent="0.15">
      <c r="E1683" s="5"/>
      <c r="F1683" s="6"/>
      <c r="J1683" s="7"/>
      <c r="K1683" s="7"/>
    </row>
    <row r="1684" spans="5:11" ht="11.25" customHeight="1" x14ac:dyDescent="0.15">
      <c r="E1684" s="5"/>
      <c r="F1684" s="6"/>
      <c r="J1684" s="7"/>
      <c r="K1684" s="7"/>
    </row>
    <row r="1685" spans="5:11" ht="11.25" customHeight="1" x14ac:dyDescent="0.15">
      <c r="E1685" s="5"/>
      <c r="F1685" s="6"/>
      <c r="J1685" s="7"/>
      <c r="K1685" s="7"/>
    </row>
    <row r="1686" spans="5:11" ht="11.25" customHeight="1" x14ac:dyDescent="0.15">
      <c r="E1686" s="5"/>
      <c r="F1686" s="6"/>
      <c r="J1686" s="7"/>
      <c r="K1686" s="7"/>
    </row>
    <row r="1687" spans="5:11" ht="11.25" customHeight="1" x14ac:dyDescent="0.15">
      <c r="E1687" s="5"/>
      <c r="F1687" s="6"/>
      <c r="J1687" s="7"/>
      <c r="K1687" s="7"/>
    </row>
    <row r="1688" spans="5:11" ht="11.25" customHeight="1" x14ac:dyDescent="0.15">
      <c r="E1688" s="5"/>
      <c r="F1688" s="6"/>
      <c r="J1688" s="7"/>
      <c r="K1688" s="7"/>
    </row>
    <row r="1689" spans="5:11" ht="11.25" customHeight="1" x14ac:dyDescent="0.15">
      <c r="E1689" s="5"/>
      <c r="F1689" s="6"/>
      <c r="J1689" s="7"/>
      <c r="K1689" s="7"/>
    </row>
    <row r="1690" spans="5:11" ht="11.25" customHeight="1" x14ac:dyDescent="0.15">
      <c r="E1690" s="5"/>
      <c r="F1690" s="6"/>
      <c r="J1690" s="7"/>
      <c r="K1690" s="7"/>
    </row>
    <row r="1691" spans="5:11" ht="11.25" customHeight="1" x14ac:dyDescent="0.15">
      <c r="E1691" s="5"/>
      <c r="F1691" s="6"/>
      <c r="J1691" s="7"/>
      <c r="K1691" s="7"/>
    </row>
    <row r="1692" spans="5:11" ht="11.25" customHeight="1" x14ac:dyDescent="0.15">
      <c r="E1692" s="5"/>
      <c r="F1692" s="6"/>
      <c r="J1692" s="7"/>
      <c r="K1692" s="7"/>
    </row>
    <row r="1693" spans="5:11" ht="11.25" customHeight="1" x14ac:dyDescent="0.15">
      <c r="E1693" s="5"/>
      <c r="F1693" s="6"/>
      <c r="J1693" s="7"/>
      <c r="K1693" s="7"/>
    </row>
    <row r="1694" spans="5:11" ht="11.25" customHeight="1" x14ac:dyDescent="0.15">
      <c r="E1694" s="5"/>
      <c r="F1694" s="6"/>
      <c r="J1694" s="7"/>
      <c r="K1694" s="7"/>
    </row>
    <row r="1695" spans="5:11" ht="11.25" customHeight="1" x14ac:dyDescent="0.15">
      <c r="E1695" s="5"/>
      <c r="F1695" s="6"/>
      <c r="J1695" s="7"/>
      <c r="K1695" s="7"/>
    </row>
    <row r="1696" spans="5:11" ht="11.25" customHeight="1" x14ac:dyDescent="0.15">
      <c r="E1696" s="5"/>
      <c r="F1696" s="6"/>
      <c r="J1696" s="7"/>
      <c r="K1696" s="7"/>
    </row>
    <row r="1697" spans="5:11" ht="11.25" customHeight="1" x14ac:dyDescent="0.15">
      <c r="E1697" s="5"/>
      <c r="F1697" s="6"/>
      <c r="J1697" s="7"/>
      <c r="K1697" s="7"/>
    </row>
    <row r="1698" spans="5:11" ht="11.25" customHeight="1" x14ac:dyDescent="0.15">
      <c r="E1698" s="5"/>
      <c r="F1698" s="6"/>
      <c r="J1698" s="7"/>
      <c r="K1698" s="7"/>
    </row>
    <row r="1699" spans="5:11" ht="11.25" customHeight="1" x14ac:dyDescent="0.15">
      <c r="E1699" s="5"/>
      <c r="F1699" s="6"/>
      <c r="J1699" s="7"/>
      <c r="K1699" s="7"/>
    </row>
    <row r="1700" spans="5:11" ht="11.25" customHeight="1" x14ac:dyDescent="0.15">
      <c r="E1700" s="5"/>
      <c r="F1700" s="6"/>
      <c r="J1700" s="7"/>
      <c r="K1700" s="7"/>
    </row>
    <row r="1701" spans="5:11" ht="11.25" customHeight="1" x14ac:dyDescent="0.15">
      <c r="E1701" s="5"/>
      <c r="F1701" s="6"/>
      <c r="J1701" s="7"/>
      <c r="K1701" s="7"/>
    </row>
    <row r="1702" spans="5:11" ht="11.25" customHeight="1" x14ac:dyDescent="0.15">
      <c r="E1702" s="5"/>
      <c r="F1702" s="6"/>
      <c r="J1702" s="7"/>
      <c r="K1702" s="7"/>
    </row>
    <row r="1703" spans="5:11" ht="11.25" customHeight="1" x14ac:dyDescent="0.15">
      <c r="E1703" s="5"/>
      <c r="F1703" s="6"/>
      <c r="J1703" s="7"/>
      <c r="K1703" s="7"/>
    </row>
    <row r="1704" spans="5:11" ht="11.25" customHeight="1" x14ac:dyDescent="0.15">
      <c r="E1704" s="5"/>
      <c r="F1704" s="6"/>
      <c r="J1704" s="7"/>
      <c r="K1704" s="7"/>
    </row>
    <row r="1705" spans="5:11" ht="11.25" customHeight="1" x14ac:dyDescent="0.15">
      <c r="E1705" s="5"/>
      <c r="F1705" s="6"/>
      <c r="J1705" s="7"/>
      <c r="K1705" s="7"/>
    </row>
    <row r="1706" spans="5:11" ht="11.25" customHeight="1" x14ac:dyDescent="0.15">
      <c r="E1706" s="5"/>
      <c r="F1706" s="6"/>
      <c r="J1706" s="7"/>
      <c r="K1706" s="7"/>
    </row>
    <row r="1707" spans="5:11" ht="11.25" customHeight="1" x14ac:dyDescent="0.15">
      <c r="E1707" s="5"/>
      <c r="F1707" s="6"/>
      <c r="J1707" s="7"/>
      <c r="K1707" s="7"/>
    </row>
    <row r="1708" spans="5:11" ht="11.25" customHeight="1" x14ac:dyDescent="0.15">
      <c r="E1708" s="5"/>
      <c r="F1708" s="6"/>
      <c r="J1708" s="7"/>
      <c r="K1708" s="7"/>
    </row>
    <row r="1709" spans="5:11" ht="11.25" customHeight="1" x14ac:dyDescent="0.15">
      <c r="E1709" s="5"/>
      <c r="F1709" s="6"/>
      <c r="J1709" s="7"/>
      <c r="K1709" s="7"/>
    </row>
    <row r="1710" spans="5:11" ht="11.25" customHeight="1" x14ac:dyDescent="0.15">
      <c r="E1710" s="5"/>
      <c r="F1710" s="6"/>
      <c r="J1710" s="7"/>
      <c r="K1710" s="7"/>
    </row>
    <row r="1711" spans="5:11" ht="11.25" customHeight="1" x14ac:dyDescent="0.15">
      <c r="E1711" s="5"/>
      <c r="F1711" s="6"/>
      <c r="J1711" s="7"/>
      <c r="K1711" s="7"/>
    </row>
    <row r="1712" spans="5:11" ht="11.25" customHeight="1" x14ac:dyDescent="0.15">
      <c r="E1712" s="5"/>
      <c r="F1712" s="6"/>
      <c r="J1712" s="7"/>
      <c r="K1712" s="7"/>
    </row>
    <row r="1713" spans="5:11" ht="11.25" customHeight="1" x14ac:dyDescent="0.15">
      <c r="E1713" s="5"/>
      <c r="F1713" s="6"/>
      <c r="J1713" s="7"/>
      <c r="K1713" s="7"/>
    </row>
    <row r="1714" spans="5:11" ht="11.25" customHeight="1" x14ac:dyDescent="0.15">
      <c r="E1714" s="5"/>
      <c r="F1714" s="6"/>
      <c r="J1714" s="7"/>
      <c r="K1714" s="7"/>
    </row>
    <row r="1715" spans="5:11" ht="11.25" customHeight="1" x14ac:dyDescent="0.15">
      <c r="E1715" s="5"/>
      <c r="F1715" s="6"/>
      <c r="J1715" s="7"/>
      <c r="K1715" s="7"/>
    </row>
    <row r="1716" spans="5:11" ht="11.25" customHeight="1" x14ac:dyDescent="0.15">
      <c r="E1716" s="5"/>
      <c r="F1716" s="6"/>
      <c r="J1716" s="7"/>
      <c r="K1716" s="7"/>
    </row>
    <row r="1717" spans="5:11" ht="11.25" customHeight="1" x14ac:dyDescent="0.15">
      <c r="E1717" s="5"/>
      <c r="F1717" s="6"/>
      <c r="J1717" s="7"/>
      <c r="K1717" s="7"/>
    </row>
    <row r="1718" spans="5:11" ht="11.25" customHeight="1" x14ac:dyDescent="0.15">
      <c r="E1718" s="5"/>
      <c r="F1718" s="6"/>
      <c r="J1718" s="7"/>
      <c r="K1718" s="7"/>
    </row>
    <row r="1719" spans="5:11" ht="11.25" customHeight="1" x14ac:dyDescent="0.15">
      <c r="E1719" s="5"/>
      <c r="F1719" s="6"/>
      <c r="J1719" s="7"/>
      <c r="K1719" s="7"/>
    </row>
    <row r="1720" spans="5:11" ht="11.25" customHeight="1" x14ac:dyDescent="0.15">
      <c r="E1720" s="5"/>
      <c r="F1720" s="6"/>
      <c r="J1720" s="7"/>
      <c r="K1720" s="7"/>
    </row>
    <row r="1721" spans="5:11" ht="11.25" customHeight="1" x14ac:dyDescent="0.15">
      <c r="E1721" s="5"/>
      <c r="F1721" s="6"/>
      <c r="J1721" s="7"/>
      <c r="K1721" s="7"/>
    </row>
    <row r="1722" spans="5:11" ht="11.25" customHeight="1" x14ac:dyDescent="0.15">
      <c r="E1722" s="5"/>
      <c r="F1722" s="6"/>
      <c r="J1722" s="7"/>
      <c r="K1722" s="7"/>
    </row>
    <row r="1723" spans="5:11" ht="11.25" customHeight="1" x14ac:dyDescent="0.15">
      <c r="E1723" s="5"/>
      <c r="F1723" s="6"/>
      <c r="J1723" s="7"/>
      <c r="K1723" s="7"/>
    </row>
    <row r="1724" spans="5:11" ht="11.25" customHeight="1" x14ac:dyDescent="0.15">
      <c r="E1724" s="5"/>
      <c r="F1724" s="6"/>
      <c r="J1724" s="7"/>
      <c r="K1724" s="7"/>
    </row>
    <row r="1725" spans="5:11" ht="11.25" customHeight="1" x14ac:dyDescent="0.15">
      <c r="E1725" s="5"/>
      <c r="F1725" s="6"/>
      <c r="J1725" s="7"/>
      <c r="K1725" s="7"/>
    </row>
    <row r="1726" spans="5:11" ht="11.25" customHeight="1" x14ac:dyDescent="0.15">
      <c r="E1726" s="5"/>
      <c r="F1726" s="6"/>
      <c r="J1726" s="7"/>
      <c r="K1726" s="7"/>
    </row>
    <row r="1727" spans="5:11" ht="11.25" customHeight="1" x14ac:dyDescent="0.15">
      <c r="E1727" s="5"/>
      <c r="F1727" s="6"/>
      <c r="J1727" s="7"/>
      <c r="K1727" s="7"/>
    </row>
    <row r="1728" spans="5:11" ht="11.25" customHeight="1" x14ac:dyDescent="0.15">
      <c r="E1728" s="5"/>
      <c r="F1728" s="6"/>
      <c r="J1728" s="7"/>
      <c r="K1728" s="7"/>
    </row>
    <row r="1729" spans="5:11" ht="11.25" customHeight="1" x14ac:dyDescent="0.15">
      <c r="E1729" s="5"/>
      <c r="F1729" s="6"/>
      <c r="J1729" s="7"/>
      <c r="K1729" s="7"/>
    </row>
    <row r="1730" spans="5:11" ht="11.25" customHeight="1" x14ac:dyDescent="0.15">
      <c r="E1730" s="5"/>
      <c r="F1730" s="6"/>
      <c r="J1730" s="7"/>
      <c r="K1730" s="7"/>
    </row>
    <row r="1731" spans="5:11" ht="11.25" customHeight="1" x14ac:dyDescent="0.15">
      <c r="E1731" s="5"/>
      <c r="F1731" s="6"/>
      <c r="J1731" s="7"/>
      <c r="K1731" s="7"/>
    </row>
    <row r="1732" spans="5:11" ht="11.25" customHeight="1" x14ac:dyDescent="0.15">
      <c r="E1732" s="5"/>
      <c r="F1732" s="6"/>
      <c r="J1732" s="7"/>
      <c r="K1732" s="7"/>
    </row>
    <row r="1733" spans="5:11" ht="11.25" customHeight="1" x14ac:dyDescent="0.15">
      <c r="E1733" s="5"/>
      <c r="F1733" s="6"/>
      <c r="J1733" s="7"/>
      <c r="K1733" s="7"/>
    </row>
    <row r="1734" spans="5:11" ht="11.25" customHeight="1" x14ac:dyDescent="0.15">
      <c r="E1734" s="5"/>
      <c r="F1734" s="6"/>
      <c r="J1734" s="7"/>
      <c r="K1734" s="7"/>
    </row>
    <row r="1735" spans="5:11" ht="11.25" customHeight="1" x14ac:dyDescent="0.15">
      <c r="E1735" s="5"/>
      <c r="F1735" s="6"/>
      <c r="J1735" s="7"/>
      <c r="K1735" s="7"/>
    </row>
    <row r="1736" spans="5:11" ht="11.25" customHeight="1" x14ac:dyDescent="0.15">
      <c r="E1736" s="5"/>
      <c r="F1736" s="6"/>
      <c r="J1736" s="7"/>
      <c r="K1736" s="7"/>
    </row>
    <row r="1737" spans="5:11" ht="11.25" customHeight="1" x14ac:dyDescent="0.15">
      <c r="E1737" s="5"/>
      <c r="F1737" s="6"/>
      <c r="J1737" s="7"/>
      <c r="K1737" s="7"/>
    </row>
    <row r="1738" spans="5:11" ht="11.25" customHeight="1" x14ac:dyDescent="0.15">
      <c r="E1738" s="5"/>
      <c r="F1738" s="6"/>
      <c r="J1738" s="7"/>
      <c r="K1738" s="7"/>
    </row>
    <row r="1739" spans="5:11" ht="11.25" customHeight="1" x14ac:dyDescent="0.15">
      <c r="E1739" s="5"/>
      <c r="F1739" s="6"/>
      <c r="J1739" s="7"/>
      <c r="K1739" s="7"/>
    </row>
    <row r="1740" spans="5:11" ht="11.25" customHeight="1" x14ac:dyDescent="0.15">
      <c r="E1740" s="5"/>
      <c r="F1740" s="6"/>
      <c r="J1740" s="7"/>
      <c r="K1740" s="7"/>
    </row>
    <row r="1741" spans="5:11" ht="11.25" customHeight="1" x14ac:dyDescent="0.15">
      <c r="E1741" s="5"/>
      <c r="F1741" s="6"/>
      <c r="J1741" s="7"/>
      <c r="K1741" s="7"/>
    </row>
    <row r="1742" spans="5:11" ht="11.25" customHeight="1" x14ac:dyDescent="0.15">
      <c r="E1742" s="5"/>
      <c r="F1742" s="6"/>
      <c r="J1742" s="7"/>
      <c r="K1742" s="7"/>
    </row>
    <row r="1743" spans="5:11" ht="11.25" customHeight="1" x14ac:dyDescent="0.15">
      <c r="E1743" s="5"/>
      <c r="F1743" s="6"/>
      <c r="J1743" s="7"/>
      <c r="K1743" s="7"/>
    </row>
    <row r="1744" spans="5:11" ht="11.25" customHeight="1" x14ac:dyDescent="0.15">
      <c r="E1744" s="5"/>
      <c r="F1744" s="6"/>
      <c r="J1744" s="7"/>
      <c r="K1744" s="7"/>
    </row>
    <row r="1745" spans="5:11" ht="11.25" customHeight="1" x14ac:dyDescent="0.15">
      <c r="E1745" s="5"/>
      <c r="F1745" s="6"/>
      <c r="J1745" s="7"/>
      <c r="K1745" s="7"/>
    </row>
    <row r="1746" spans="5:11" ht="11.25" customHeight="1" x14ac:dyDescent="0.15">
      <c r="E1746" s="5"/>
      <c r="F1746" s="6"/>
      <c r="J1746" s="7"/>
      <c r="K1746" s="7"/>
    </row>
    <row r="1747" spans="5:11" ht="11.25" customHeight="1" x14ac:dyDescent="0.15">
      <c r="E1747" s="5"/>
      <c r="F1747" s="6"/>
      <c r="J1747" s="7"/>
      <c r="K1747" s="7"/>
    </row>
    <row r="1748" spans="5:11" ht="11.25" customHeight="1" x14ac:dyDescent="0.15">
      <c r="E1748" s="5"/>
      <c r="F1748" s="6"/>
      <c r="J1748" s="7"/>
      <c r="K1748" s="7"/>
    </row>
    <row r="1749" spans="5:11" ht="11.25" customHeight="1" x14ac:dyDescent="0.15">
      <c r="E1749" s="5"/>
      <c r="F1749" s="6"/>
      <c r="J1749" s="7"/>
      <c r="K1749" s="7"/>
    </row>
    <row r="1750" spans="5:11" ht="11.25" customHeight="1" x14ac:dyDescent="0.15">
      <c r="E1750" s="5"/>
      <c r="F1750" s="6"/>
      <c r="J1750" s="7"/>
      <c r="K1750" s="7"/>
    </row>
    <row r="1751" spans="5:11" ht="11.25" customHeight="1" x14ac:dyDescent="0.15">
      <c r="E1751" s="5"/>
      <c r="F1751" s="6"/>
      <c r="J1751" s="7"/>
      <c r="K1751" s="7"/>
    </row>
    <row r="1752" spans="5:11" ht="11.25" customHeight="1" x14ac:dyDescent="0.15">
      <c r="E1752" s="5"/>
      <c r="F1752" s="6"/>
      <c r="J1752" s="7"/>
      <c r="K1752" s="7"/>
    </row>
    <row r="1753" spans="5:11" ht="11.25" customHeight="1" x14ac:dyDescent="0.15">
      <c r="E1753" s="5"/>
      <c r="F1753" s="6"/>
      <c r="J1753" s="7"/>
      <c r="K1753" s="7"/>
    </row>
    <row r="1754" spans="5:11" ht="11.25" customHeight="1" x14ac:dyDescent="0.15">
      <c r="E1754" s="5"/>
      <c r="F1754" s="6"/>
      <c r="J1754" s="7"/>
      <c r="K1754" s="7"/>
    </row>
    <row r="1755" spans="5:11" ht="11.25" customHeight="1" x14ac:dyDescent="0.15">
      <c r="E1755" s="5"/>
      <c r="F1755" s="6"/>
      <c r="J1755" s="7"/>
      <c r="K1755" s="7"/>
    </row>
    <row r="1756" spans="5:11" ht="11.25" customHeight="1" x14ac:dyDescent="0.15">
      <c r="E1756" s="5"/>
      <c r="F1756" s="6"/>
      <c r="J1756" s="7"/>
      <c r="K1756" s="7"/>
    </row>
    <row r="1757" spans="5:11" ht="11.25" customHeight="1" x14ac:dyDescent="0.15">
      <c r="E1757" s="5"/>
      <c r="F1757" s="6"/>
      <c r="J1757" s="7"/>
      <c r="K1757" s="7"/>
    </row>
    <row r="1758" spans="5:11" ht="11.25" customHeight="1" x14ac:dyDescent="0.15">
      <c r="E1758" s="5"/>
      <c r="F1758" s="6"/>
      <c r="J1758" s="7"/>
      <c r="K1758" s="7"/>
    </row>
    <row r="1759" spans="5:11" ht="11.25" customHeight="1" x14ac:dyDescent="0.15">
      <c r="E1759" s="5"/>
      <c r="F1759" s="6"/>
      <c r="J1759" s="7"/>
      <c r="K1759" s="7"/>
    </row>
    <row r="1760" spans="5:11" ht="11.25" customHeight="1" x14ac:dyDescent="0.15">
      <c r="E1760" s="5"/>
      <c r="F1760" s="6"/>
      <c r="J1760" s="7"/>
      <c r="K1760" s="7"/>
    </row>
    <row r="1761" spans="5:11" ht="11.25" customHeight="1" x14ac:dyDescent="0.15">
      <c r="E1761" s="5"/>
      <c r="F1761" s="6"/>
      <c r="J1761" s="7"/>
      <c r="K1761" s="7"/>
    </row>
    <row r="1762" spans="5:11" ht="11.25" customHeight="1" x14ac:dyDescent="0.15">
      <c r="E1762" s="5"/>
      <c r="F1762" s="6"/>
      <c r="J1762" s="7"/>
      <c r="K1762" s="7"/>
    </row>
    <row r="1763" spans="5:11" ht="11.25" customHeight="1" x14ac:dyDescent="0.15">
      <c r="E1763" s="5"/>
      <c r="F1763" s="6"/>
      <c r="J1763" s="7"/>
      <c r="K1763" s="7"/>
    </row>
    <row r="1764" spans="5:11" ht="11.25" customHeight="1" x14ac:dyDescent="0.15">
      <c r="E1764" s="5"/>
      <c r="F1764" s="6"/>
      <c r="J1764" s="7"/>
      <c r="K1764" s="7"/>
    </row>
    <row r="1765" spans="5:11" ht="11.25" customHeight="1" x14ac:dyDescent="0.15">
      <c r="E1765" s="5"/>
      <c r="F1765" s="6"/>
      <c r="J1765" s="7"/>
      <c r="K1765" s="7"/>
    </row>
    <row r="1766" spans="5:11" ht="11.25" customHeight="1" x14ac:dyDescent="0.15">
      <c r="E1766" s="5"/>
      <c r="F1766" s="6"/>
      <c r="J1766" s="7"/>
      <c r="K1766" s="7"/>
    </row>
    <row r="1767" spans="5:11" ht="11.25" customHeight="1" x14ac:dyDescent="0.15">
      <c r="E1767" s="5"/>
      <c r="F1767" s="6"/>
      <c r="J1767" s="7"/>
      <c r="K1767" s="7"/>
    </row>
    <row r="1768" spans="5:11" ht="11.25" customHeight="1" x14ac:dyDescent="0.15">
      <c r="E1768" s="5"/>
      <c r="F1768" s="6"/>
      <c r="J1768" s="7"/>
      <c r="K1768" s="7"/>
    </row>
    <row r="1769" spans="5:11" ht="11.25" customHeight="1" x14ac:dyDescent="0.15">
      <c r="E1769" s="5"/>
      <c r="F1769" s="6"/>
      <c r="J1769" s="7"/>
      <c r="K1769" s="7"/>
    </row>
    <row r="1770" spans="5:11" ht="11.25" customHeight="1" x14ac:dyDescent="0.15">
      <c r="E1770" s="5"/>
      <c r="F1770" s="6"/>
      <c r="J1770" s="7"/>
      <c r="K1770" s="7"/>
    </row>
    <row r="1771" spans="5:11" ht="11.25" customHeight="1" x14ac:dyDescent="0.15">
      <c r="E1771" s="5"/>
      <c r="F1771" s="6"/>
      <c r="J1771" s="7"/>
      <c r="K1771" s="7"/>
    </row>
    <row r="1772" spans="5:11" ht="11.25" customHeight="1" x14ac:dyDescent="0.15">
      <c r="E1772" s="5"/>
      <c r="F1772" s="6"/>
      <c r="J1772" s="7"/>
      <c r="K1772" s="7"/>
    </row>
    <row r="1773" spans="5:11" ht="11.25" customHeight="1" x14ac:dyDescent="0.15">
      <c r="E1773" s="5"/>
      <c r="F1773" s="6"/>
      <c r="J1773" s="7"/>
      <c r="K1773" s="7"/>
    </row>
    <row r="1774" spans="5:11" ht="11.25" customHeight="1" x14ac:dyDescent="0.15">
      <c r="E1774" s="5"/>
      <c r="F1774" s="6"/>
      <c r="J1774" s="7"/>
      <c r="K1774" s="7"/>
    </row>
    <row r="1775" spans="5:11" ht="11.25" customHeight="1" x14ac:dyDescent="0.15">
      <c r="E1775" s="5"/>
      <c r="F1775" s="6"/>
      <c r="J1775" s="7"/>
      <c r="K1775" s="7"/>
    </row>
    <row r="1776" spans="5:11" ht="11.25" customHeight="1" x14ac:dyDescent="0.15">
      <c r="E1776" s="5"/>
      <c r="F1776" s="6"/>
      <c r="J1776" s="7"/>
      <c r="K1776" s="7"/>
    </row>
    <row r="1777" spans="5:11" ht="11.25" customHeight="1" x14ac:dyDescent="0.15">
      <c r="E1777" s="5"/>
      <c r="F1777" s="6"/>
      <c r="J1777" s="7"/>
      <c r="K1777" s="7"/>
    </row>
    <row r="1778" spans="5:11" ht="11.25" customHeight="1" x14ac:dyDescent="0.15">
      <c r="E1778" s="5"/>
      <c r="F1778" s="6"/>
      <c r="J1778" s="7"/>
      <c r="K1778" s="7"/>
    </row>
    <row r="1779" spans="5:11" ht="11.25" customHeight="1" x14ac:dyDescent="0.15">
      <c r="E1779" s="5"/>
      <c r="F1779" s="6"/>
      <c r="J1779" s="7"/>
      <c r="K1779" s="7"/>
    </row>
    <row r="1780" spans="5:11" ht="11.25" customHeight="1" x14ac:dyDescent="0.15">
      <c r="E1780" s="5"/>
      <c r="F1780" s="6"/>
      <c r="J1780" s="7"/>
      <c r="K1780" s="7"/>
    </row>
    <row r="1781" spans="5:11" ht="11.25" customHeight="1" x14ac:dyDescent="0.15">
      <c r="E1781" s="5"/>
      <c r="F1781" s="6"/>
      <c r="J1781" s="7"/>
      <c r="K1781" s="7"/>
    </row>
    <row r="1782" spans="5:11" ht="11.25" customHeight="1" x14ac:dyDescent="0.15">
      <c r="E1782" s="5"/>
      <c r="F1782" s="6"/>
      <c r="J1782" s="7"/>
      <c r="K1782" s="7"/>
    </row>
    <row r="1783" spans="5:11" ht="11.25" customHeight="1" x14ac:dyDescent="0.15">
      <c r="E1783" s="5"/>
      <c r="F1783" s="6"/>
      <c r="J1783" s="7"/>
      <c r="K1783" s="7"/>
    </row>
    <row r="1784" spans="5:11" ht="11.25" customHeight="1" x14ac:dyDescent="0.15">
      <c r="E1784" s="5"/>
      <c r="F1784" s="6"/>
      <c r="J1784" s="7"/>
      <c r="K1784" s="7"/>
    </row>
    <row r="1785" spans="5:11" ht="11.25" customHeight="1" x14ac:dyDescent="0.15">
      <c r="E1785" s="5"/>
      <c r="F1785" s="6"/>
      <c r="J1785" s="7"/>
      <c r="K1785" s="7"/>
    </row>
    <row r="1786" spans="5:11" ht="11.25" customHeight="1" x14ac:dyDescent="0.15">
      <c r="E1786" s="5"/>
      <c r="F1786" s="6"/>
      <c r="J1786" s="7"/>
      <c r="K1786" s="7"/>
    </row>
    <row r="1787" spans="5:11" ht="11.25" customHeight="1" x14ac:dyDescent="0.15">
      <c r="E1787" s="5"/>
      <c r="F1787" s="6"/>
      <c r="J1787" s="7"/>
      <c r="K1787" s="7"/>
    </row>
    <row r="1788" spans="5:11" ht="11.25" customHeight="1" x14ac:dyDescent="0.15">
      <c r="E1788" s="5"/>
      <c r="F1788" s="6"/>
      <c r="J1788" s="7"/>
      <c r="K1788" s="7"/>
    </row>
    <row r="1789" spans="5:11" ht="11.25" customHeight="1" x14ac:dyDescent="0.15">
      <c r="E1789" s="5"/>
      <c r="F1789" s="6"/>
      <c r="J1789" s="7"/>
      <c r="K1789" s="7"/>
    </row>
    <row r="1790" spans="5:11" ht="11.25" customHeight="1" x14ac:dyDescent="0.15">
      <c r="E1790" s="5"/>
      <c r="F1790" s="6"/>
      <c r="J1790" s="7"/>
      <c r="K1790" s="7"/>
    </row>
    <row r="1791" spans="5:11" ht="11.25" customHeight="1" x14ac:dyDescent="0.15">
      <c r="E1791" s="5"/>
      <c r="F1791" s="6"/>
      <c r="J1791" s="7"/>
      <c r="K1791" s="7"/>
    </row>
    <row r="1792" spans="5:11" ht="11.25" customHeight="1" x14ac:dyDescent="0.15">
      <c r="E1792" s="5"/>
      <c r="F1792" s="6"/>
      <c r="J1792" s="7"/>
      <c r="K1792" s="7"/>
    </row>
    <row r="1793" spans="5:11" ht="11.25" customHeight="1" x14ac:dyDescent="0.15">
      <c r="E1793" s="5"/>
      <c r="F1793" s="6"/>
      <c r="J1793" s="7"/>
      <c r="K1793" s="7"/>
    </row>
    <row r="1794" spans="5:11" ht="11.25" customHeight="1" x14ac:dyDescent="0.15">
      <c r="E1794" s="5"/>
      <c r="F1794" s="6"/>
      <c r="J1794" s="7"/>
      <c r="K1794" s="7"/>
    </row>
    <row r="1795" spans="5:11" ht="11.25" customHeight="1" x14ac:dyDescent="0.15">
      <c r="E1795" s="5"/>
      <c r="F1795" s="6"/>
      <c r="J1795" s="7"/>
      <c r="K1795" s="7"/>
    </row>
    <row r="1796" spans="5:11" ht="11.25" customHeight="1" x14ac:dyDescent="0.15">
      <c r="E1796" s="5"/>
      <c r="F1796" s="6"/>
      <c r="J1796" s="7"/>
      <c r="K1796" s="7"/>
    </row>
    <row r="1797" spans="5:11" ht="11.25" customHeight="1" x14ac:dyDescent="0.15">
      <c r="E1797" s="5"/>
      <c r="F1797" s="6"/>
      <c r="J1797" s="7"/>
      <c r="K1797" s="7"/>
    </row>
    <row r="1798" spans="5:11" ht="11.25" customHeight="1" x14ac:dyDescent="0.15">
      <c r="E1798" s="5"/>
      <c r="F1798" s="6"/>
      <c r="J1798" s="7"/>
      <c r="K1798" s="7"/>
    </row>
    <row r="1799" spans="5:11" ht="11.25" customHeight="1" x14ac:dyDescent="0.15">
      <c r="E1799" s="5"/>
      <c r="F1799" s="6"/>
      <c r="J1799" s="7"/>
      <c r="K1799" s="7"/>
    </row>
    <row r="1800" spans="5:11" ht="11.25" customHeight="1" x14ac:dyDescent="0.15">
      <c r="E1800" s="5"/>
      <c r="F1800" s="6"/>
      <c r="J1800" s="7"/>
      <c r="K1800" s="7"/>
    </row>
    <row r="1801" spans="5:11" ht="11.25" customHeight="1" x14ac:dyDescent="0.15">
      <c r="E1801" s="5"/>
      <c r="F1801" s="6"/>
      <c r="J1801" s="7"/>
      <c r="K1801" s="7"/>
    </row>
    <row r="1802" spans="5:11" ht="11.25" customHeight="1" x14ac:dyDescent="0.15">
      <c r="E1802" s="5"/>
      <c r="F1802" s="6"/>
      <c r="J1802" s="7"/>
      <c r="K1802" s="7"/>
    </row>
    <row r="1803" spans="5:11" ht="11.25" customHeight="1" x14ac:dyDescent="0.15">
      <c r="E1803" s="5"/>
      <c r="F1803" s="6"/>
      <c r="J1803" s="7"/>
      <c r="K1803" s="7"/>
    </row>
    <row r="1804" spans="5:11" ht="11.25" customHeight="1" x14ac:dyDescent="0.15">
      <c r="E1804" s="5"/>
      <c r="F1804" s="6"/>
      <c r="J1804" s="7"/>
      <c r="K1804" s="7"/>
    </row>
    <row r="1805" spans="5:11" ht="11.25" customHeight="1" x14ac:dyDescent="0.15">
      <c r="E1805" s="5"/>
      <c r="F1805" s="6"/>
      <c r="J1805" s="7"/>
      <c r="K1805" s="7"/>
    </row>
    <row r="1806" spans="5:11" ht="11.25" customHeight="1" x14ac:dyDescent="0.15">
      <c r="E1806" s="5"/>
      <c r="F1806" s="6"/>
      <c r="J1806" s="7"/>
      <c r="K1806" s="7"/>
    </row>
    <row r="1807" spans="5:11" ht="11.25" customHeight="1" x14ac:dyDescent="0.15">
      <c r="E1807" s="5"/>
      <c r="F1807" s="6"/>
      <c r="J1807" s="7"/>
      <c r="K1807" s="7"/>
    </row>
    <row r="1808" spans="5:11" ht="11.25" customHeight="1" x14ac:dyDescent="0.15">
      <c r="E1808" s="5"/>
      <c r="F1808" s="6"/>
      <c r="J1808" s="7"/>
      <c r="K1808" s="7"/>
    </row>
    <row r="1809" spans="5:11" ht="11.25" customHeight="1" x14ac:dyDescent="0.15">
      <c r="E1809" s="5"/>
      <c r="F1809" s="6"/>
      <c r="J1809" s="7"/>
      <c r="K1809" s="7"/>
    </row>
    <row r="1810" spans="5:11" ht="11.25" customHeight="1" x14ac:dyDescent="0.15">
      <c r="E1810" s="5"/>
      <c r="F1810" s="6"/>
      <c r="J1810" s="7"/>
      <c r="K1810" s="7"/>
    </row>
    <row r="1811" spans="5:11" ht="11.25" customHeight="1" x14ac:dyDescent="0.15">
      <c r="E1811" s="5"/>
      <c r="F1811" s="6"/>
      <c r="J1811" s="7"/>
      <c r="K1811" s="7"/>
    </row>
    <row r="1812" spans="5:11" ht="11.25" customHeight="1" x14ac:dyDescent="0.15">
      <c r="E1812" s="5"/>
      <c r="F1812" s="6"/>
      <c r="J1812" s="7"/>
      <c r="K1812" s="7"/>
    </row>
    <row r="1813" spans="5:11" ht="11.25" customHeight="1" x14ac:dyDescent="0.15">
      <c r="E1813" s="5"/>
      <c r="F1813" s="6"/>
      <c r="J1813" s="7"/>
      <c r="K1813" s="7"/>
    </row>
    <row r="1814" spans="5:11" ht="11.25" customHeight="1" x14ac:dyDescent="0.15">
      <c r="E1814" s="5"/>
      <c r="F1814" s="6"/>
      <c r="J1814" s="7"/>
      <c r="K1814" s="7"/>
    </row>
    <row r="1815" spans="5:11" ht="11.25" customHeight="1" x14ac:dyDescent="0.15">
      <c r="E1815" s="5"/>
      <c r="F1815" s="6"/>
      <c r="J1815" s="7"/>
      <c r="K1815" s="7"/>
    </row>
    <row r="1816" spans="5:11" ht="11.25" customHeight="1" x14ac:dyDescent="0.15">
      <c r="E1816" s="5"/>
      <c r="F1816" s="6"/>
      <c r="J1816" s="7"/>
      <c r="K1816" s="7"/>
    </row>
    <row r="1817" spans="5:11" ht="11.25" customHeight="1" x14ac:dyDescent="0.15">
      <c r="E1817" s="5"/>
      <c r="F1817" s="6"/>
      <c r="J1817" s="7"/>
      <c r="K1817" s="7"/>
    </row>
    <row r="1818" spans="5:11" ht="11.25" customHeight="1" x14ac:dyDescent="0.15">
      <c r="E1818" s="5"/>
      <c r="F1818" s="6"/>
      <c r="J1818" s="7"/>
      <c r="K1818" s="7"/>
    </row>
    <row r="1819" spans="5:11" ht="11.25" customHeight="1" x14ac:dyDescent="0.15">
      <c r="E1819" s="5"/>
      <c r="F1819" s="6"/>
      <c r="J1819" s="7"/>
      <c r="K1819" s="7"/>
    </row>
    <row r="1820" spans="5:11" ht="11.25" customHeight="1" x14ac:dyDescent="0.15">
      <c r="E1820" s="5"/>
      <c r="F1820" s="6"/>
      <c r="J1820" s="7"/>
      <c r="K1820" s="7"/>
    </row>
    <row r="1821" spans="5:11" ht="11.25" customHeight="1" x14ac:dyDescent="0.15">
      <c r="E1821" s="5"/>
      <c r="F1821" s="6"/>
      <c r="J1821" s="7"/>
      <c r="K1821" s="7"/>
    </row>
    <row r="1822" spans="5:11" ht="11.25" customHeight="1" x14ac:dyDescent="0.15">
      <c r="E1822" s="5"/>
      <c r="F1822" s="6"/>
      <c r="J1822" s="7"/>
      <c r="K1822" s="7"/>
    </row>
    <row r="1823" spans="5:11" ht="11.25" customHeight="1" x14ac:dyDescent="0.15">
      <c r="E1823" s="5"/>
      <c r="F1823" s="6"/>
      <c r="J1823" s="7"/>
      <c r="K1823" s="7"/>
    </row>
    <row r="1824" spans="5:11" ht="11.25" customHeight="1" x14ac:dyDescent="0.15">
      <c r="E1824" s="5"/>
      <c r="F1824" s="6"/>
      <c r="J1824" s="7"/>
      <c r="K1824" s="7"/>
    </row>
    <row r="1825" spans="5:11" ht="11.25" customHeight="1" x14ac:dyDescent="0.15">
      <c r="E1825" s="5"/>
      <c r="F1825" s="6"/>
      <c r="J1825" s="7"/>
      <c r="K1825" s="7"/>
    </row>
    <row r="1826" spans="5:11" ht="11.25" customHeight="1" x14ac:dyDescent="0.15">
      <c r="E1826" s="5"/>
      <c r="F1826" s="6"/>
      <c r="J1826" s="7"/>
      <c r="K1826" s="7"/>
    </row>
    <row r="1827" spans="5:11" ht="11.25" customHeight="1" x14ac:dyDescent="0.15">
      <c r="E1827" s="5"/>
      <c r="F1827" s="6"/>
      <c r="J1827" s="7"/>
      <c r="K1827" s="7"/>
    </row>
    <row r="1828" spans="5:11" ht="11.25" customHeight="1" x14ac:dyDescent="0.15">
      <c r="E1828" s="5"/>
      <c r="F1828" s="6"/>
      <c r="J1828" s="7"/>
      <c r="K1828" s="7"/>
    </row>
    <row r="1829" spans="5:11" ht="11.25" customHeight="1" x14ac:dyDescent="0.15">
      <c r="E1829" s="5"/>
      <c r="F1829" s="6"/>
      <c r="J1829" s="7"/>
      <c r="K1829" s="7"/>
    </row>
    <row r="1830" spans="5:11" ht="11.25" customHeight="1" x14ac:dyDescent="0.15">
      <c r="E1830" s="5"/>
      <c r="F1830" s="6"/>
      <c r="J1830" s="7"/>
      <c r="K1830" s="7"/>
    </row>
    <row r="1831" spans="5:11" ht="11.25" customHeight="1" x14ac:dyDescent="0.15">
      <c r="E1831" s="5"/>
      <c r="F1831" s="6"/>
      <c r="J1831" s="7"/>
      <c r="K1831" s="7"/>
    </row>
    <row r="1832" spans="5:11" ht="11.25" customHeight="1" x14ac:dyDescent="0.15">
      <c r="E1832" s="5"/>
      <c r="F1832" s="6"/>
      <c r="J1832" s="7"/>
      <c r="K1832" s="7"/>
    </row>
    <row r="1833" spans="5:11" ht="11.25" customHeight="1" x14ac:dyDescent="0.15">
      <c r="E1833" s="5"/>
      <c r="F1833" s="6"/>
      <c r="J1833" s="7"/>
      <c r="K1833" s="7"/>
    </row>
    <row r="1834" spans="5:11" ht="11.25" customHeight="1" x14ac:dyDescent="0.15">
      <c r="E1834" s="5"/>
      <c r="F1834" s="6"/>
      <c r="J1834" s="7"/>
      <c r="K1834" s="7"/>
    </row>
    <row r="1835" spans="5:11" ht="11.25" customHeight="1" x14ac:dyDescent="0.15">
      <c r="E1835" s="5"/>
      <c r="F1835" s="6"/>
      <c r="J1835" s="7"/>
      <c r="K1835" s="7"/>
    </row>
    <row r="1836" spans="5:11" ht="11.25" customHeight="1" x14ac:dyDescent="0.15">
      <c r="E1836" s="5"/>
      <c r="F1836" s="6"/>
      <c r="J1836" s="7"/>
      <c r="K1836" s="7"/>
    </row>
    <row r="1837" spans="5:11" ht="11.25" customHeight="1" x14ac:dyDescent="0.15">
      <c r="E1837" s="5"/>
      <c r="F1837" s="6"/>
      <c r="J1837" s="7"/>
      <c r="K1837" s="7"/>
    </row>
    <row r="1838" spans="5:11" ht="11.25" customHeight="1" x14ac:dyDescent="0.15">
      <c r="E1838" s="5"/>
      <c r="F1838" s="6"/>
      <c r="J1838" s="7"/>
      <c r="K1838" s="7"/>
    </row>
    <row r="1839" spans="5:11" ht="11.25" customHeight="1" x14ac:dyDescent="0.15">
      <c r="E1839" s="5"/>
      <c r="F1839" s="6"/>
      <c r="J1839" s="7"/>
      <c r="K1839" s="7"/>
    </row>
    <row r="1840" spans="5:11" ht="11.25" customHeight="1" x14ac:dyDescent="0.15">
      <c r="E1840" s="5"/>
      <c r="F1840" s="6"/>
      <c r="J1840" s="7"/>
      <c r="K1840" s="7"/>
    </row>
    <row r="1841" spans="5:11" ht="11.25" customHeight="1" x14ac:dyDescent="0.15">
      <c r="E1841" s="5"/>
      <c r="F1841" s="6"/>
      <c r="J1841" s="7"/>
      <c r="K1841" s="7"/>
    </row>
    <row r="1842" spans="5:11" ht="11.25" customHeight="1" x14ac:dyDescent="0.15">
      <c r="E1842" s="5"/>
      <c r="F1842" s="6"/>
      <c r="J1842" s="7"/>
      <c r="K1842" s="7"/>
    </row>
    <row r="1843" spans="5:11" ht="11.25" customHeight="1" x14ac:dyDescent="0.15">
      <c r="E1843" s="5"/>
      <c r="F1843" s="6"/>
      <c r="J1843" s="7"/>
      <c r="K1843" s="7"/>
    </row>
    <row r="1844" spans="5:11" ht="11.25" customHeight="1" x14ac:dyDescent="0.15">
      <c r="E1844" s="5"/>
      <c r="F1844" s="6"/>
      <c r="J1844" s="7"/>
      <c r="K1844" s="7"/>
    </row>
    <row r="1845" spans="5:11" ht="11.25" customHeight="1" x14ac:dyDescent="0.15">
      <c r="E1845" s="5"/>
      <c r="F1845" s="6"/>
      <c r="J1845" s="7"/>
      <c r="K1845" s="7"/>
    </row>
    <row r="1846" spans="5:11" ht="11.25" customHeight="1" x14ac:dyDescent="0.15">
      <c r="E1846" s="5"/>
      <c r="F1846" s="6"/>
      <c r="J1846" s="7"/>
      <c r="K1846" s="7"/>
    </row>
    <row r="1847" spans="5:11" ht="11.25" customHeight="1" x14ac:dyDescent="0.15">
      <c r="E1847" s="5"/>
      <c r="F1847" s="6"/>
      <c r="J1847" s="7"/>
      <c r="K1847" s="7"/>
    </row>
    <row r="1848" spans="5:11" ht="11.25" customHeight="1" x14ac:dyDescent="0.15">
      <c r="E1848" s="5"/>
      <c r="F1848" s="6"/>
      <c r="J1848" s="7"/>
      <c r="K1848" s="7"/>
    </row>
    <row r="1849" spans="5:11" ht="11.25" customHeight="1" x14ac:dyDescent="0.15">
      <c r="E1849" s="5"/>
      <c r="F1849" s="6"/>
      <c r="J1849" s="7"/>
      <c r="K1849" s="7"/>
    </row>
    <row r="1850" spans="5:11" ht="11.25" customHeight="1" x14ac:dyDescent="0.15">
      <c r="E1850" s="5"/>
      <c r="F1850" s="6"/>
      <c r="J1850" s="7"/>
      <c r="K1850" s="7"/>
    </row>
    <row r="1851" spans="5:11" ht="11.25" customHeight="1" x14ac:dyDescent="0.15">
      <c r="E1851" s="5"/>
      <c r="F1851" s="6"/>
      <c r="J1851" s="7"/>
      <c r="K1851" s="7"/>
    </row>
    <row r="1852" spans="5:11" ht="11.25" customHeight="1" x14ac:dyDescent="0.15">
      <c r="E1852" s="5"/>
      <c r="F1852" s="6"/>
      <c r="J1852" s="7"/>
      <c r="K1852" s="7"/>
    </row>
    <row r="1853" spans="5:11" ht="11.25" customHeight="1" x14ac:dyDescent="0.15">
      <c r="E1853" s="5"/>
      <c r="F1853" s="6"/>
      <c r="J1853" s="7"/>
      <c r="K1853" s="7"/>
    </row>
    <row r="1854" spans="5:11" ht="11.25" customHeight="1" x14ac:dyDescent="0.15">
      <c r="E1854" s="5"/>
      <c r="F1854" s="6"/>
      <c r="J1854" s="7"/>
      <c r="K1854" s="7"/>
    </row>
    <row r="1855" spans="5:11" ht="11.25" customHeight="1" x14ac:dyDescent="0.15">
      <c r="E1855" s="5"/>
      <c r="F1855" s="6"/>
      <c r="J1855" s="7"/>
      <c r="K1855" s="7"/>
    </row>
    <row r="1856" spans="5:11" ht="11.25" customHeight="1" x14ac:dyDescent="0.15">
      <c r="E1856" s="5"/>
      <c r="F1856" s="6"/>
      <c r="J1856" s="7"/>
      <c r="K1856" s="7"/>
    </row>
    <row r="1857" spans="5:11" ht="11.25" customHeight="1" x14ac:dyDescent="0.15">
      <c r="E1857" s="5"/>
      <c r="F1857" s="6"/>
      <c r="J1857" s="7"/>
      <c r="K1857" s="7"/>
    </row>
    <row r="1858" spans="5:11" ht="11.25" customHeight="1" x14ac:dyDescent="0.15">
      <c r="E1858" s="5"/>
      <c r="F1858" s="6"/>
      <c r="J1858" s="7"/>
      <c r="K1858" s="7"/>
    </row>
    <row r="1859" spans="5:11" ht="11.25" customHeight="1" x14ac:dyDescent="0.15">
      <c r="E1859" s="5"/>
      <c r="F1859" s="6"/>
      <c r="J1859" s="7"/>
      <c r="K1859" s="7"/>
    </row>
    <row r="1860" spans="5:11" ht="11.25" customHeight="1" x14ac:dyDescent="0.15">
      <c r="E1860" s="5"/>
      <c r="F1860" s="6"/>
      <c r="J1860" s="7"/>
      <c r="K1860" s="7"/>
    </row>
    <row r="1861" spans="5:11" ht="11.25" customHeight="1" x14ac:dyDescent="0.15">
      <c r="E1861" s="5"/>
      <c r="F1861" s="6"/>
      <c r="J1861" s="7"/>
      <c r="K1861" s="7"/>
    </row>
    <row r="1862" spans="5:11" ht="11.25" customHeight="1" x14ac:dyDescent="0.15">
      <c r="E1862" s="5"/>
      <c r="F1862" s="6"/>
      <c r="J1862" s="7"/>
      <c r="K1862" s="7"/>
    </row>
    <row r="1863" spans="5:11" ht="11.25" customHeight="1" x14ac:dyDescent="0.15">
      <c r="E1863" s="5"/>
      <c r="F1863" s="6"/>
      <c r="J1863" s="7"/>
      <c r="K1863" s="7"/>
    </row>
    <row r="1864" spans="5:11" ht="11.25" customHeight="1" x14ac:dyDescent="0.15">
      <c r="E1864" s="5"/>
      <c r="F1864" s="6"/>
      <c r="J1864" s="7"/>
      <c r="K1864" s="7"/>
    </row>
    <row r="1865" spans="5:11" ht="11.25" customHeight="1" x14ac:dyDescent="0.15">
      <c r="E1865" s="5"/>
      <c r="F1865" s="6"/>
      <c r="J1865" s="7"/>
      <c r="K1865" s="7"/>
    </row>
    <row r="1866" spans="5:11" ht="11.25" customHeight="1" x14ac:dyDescent="0.15">
      <c r="E1866" s="5"/>
      <c r="F1866" s="6"/>
      <c r="J1866" s="7"/>
      <c r="K1866" s="7"/>
    </row>
    <row r="1867" spans="5:11" ht="11.25" customHeight="1" x14ac:dyDescent="0.15">
      <c r="E1867" s="5"/>
      <c r="F1867" s="6"/>
      <c r="J1867" s="7"/>
      <c r="K1867" s="7"/>
    </row>
    <row r="1868" spans="5:11" ht="11.25" customHeight="1" x14ac:dyDescent="0.15">
      <c r="E1868" s="5"/>
      <c r="F1868" s="6"/>
      <c r="J1868" s="7"/>
      <c r="K1868" s="7"/>
    </row>
    <row r="1869" spans="5:11" ht="11.25" customHeight="1" x14ac:dyDescent="0.15">
      <c r="E1869" s="5"/>
      <c r="F1869" s="6"/>
      <c r="J1869" s="7"/>
      <c r="K1869" s="7"/>
    </row>
    <row r="1870" spans="5:11" ht="11.25" customHeight="1" x14ac:dyDescent="0.15">
      <c r="E1870" s="5"/>
      <c r="F1870" s="6"/>
      <c r="J1870" s="7"/>
      <c r="K1870" s="7"/>
    </row>
    <row r="1871" spans="5:11" ht="11.25" customHeight="1" x14ac:dyDescent="0.15">
      <c r="E1871" s="5"/>
      <c r="F1871" s="6"/>
      <c r="J1871" s="7"/>
      <c r="K1871" s="7"/>
    </row>
    <row r="1872" spans="5:11" ht="11.25" customHeight="1" x14ac:dyDescent="0.15">
      <c r="E1872" s="5"/>
      <c r="F1872" s="6"/>
      <c r="J1872" s="7"/>
      <c r="K1872" s="7"/>
    </row>
    <row r="1873" spans="5:11" ht="11.25" customHeight="1" x14ac:dyDescent="0.15">
      <c r="E1873" s="5"/>
      <c r="F1873" s="6"/>
      <c r="J1873" s="7"/>
      <c r="K1873" s="7"/>
    </row>
    <row r="1874" spans="5:11" ht="11.25" customHeight="1" x14ac:dyDescent="0.15">
      <c r="E1874" s="5"/>
      <c r="F1874" s="6"/>
      <c r="J1874" s="7"/>
      <c r="K1874" s="7"/>
    </row>
    <row r="1875" spans="5:11" ht="11.25" customHeight="1" x14ac:dyDescent="0.15">
      <c r="E1875" s="5"/>
      <c r="F1875" s="6"/>
      <c r="J1875" s="7"/>
      <c r="K1875" s="7"/>
    </row>
    <row r="1876" spans="5:11" ht="11.25" customHeight="1" x14ac:dyDescent="0.15">
      <c r="E1876" s="5"/>
      <c r="F1876" s="6"/>
      <c r="J1876" s="7"/>
      <c r="K1876" s="7"/>
    </row>
    <row r="1877" spans="5:11" ht="11.25" customHeight="1" x14ac:dyDescent="0.15">
      <c r="E1877" s="5"/>
      <c r="F1877" s="6"/>
      <c r="J1877" s="7"/>
      <c r="K1877" s="7"/>
    </row>
    <row r="1878" spans="5:11" ht="11.25" customHeight="1" x14ac:dyDescent="0.15">
      <c r="E1878" s="5"/>
      <c r="F1878" s="6"/>
      <c r="J1878" s="7"/>
      <c r="K1878" s="7"/>
    </row>
    <row r="1879" spans="5:11" ht="11.25" customHeight="1" x14ac:dyDescent="0.15">
      <c r="E1879" s="5"/>
      <c r="F1879" s="6"/>
      <c r="J1879" s="7"/>
      <c r="K1879" s="7"/>
    </row>
    <row r="1880" spans="5:11" ht="11.25" customHeight="1" x14ac:dyDescent="0.15">
      <c r="E1880" s="5"/>
      <c r="F1880" s="6"/>
      <c r="J1880" s="7"/>
      <c r="K1880" s="7"/>
    </row>
    <row r="1881" spans="5:11" ht="11.25" customHeight="1" x14ac:dyDescent="0.15">
      <c r="E1881" s="5"/>
      <c r="F1881" s="6"/>
      <c r="J1881" s="7"/>
      <c r="K1881" s="7"/>
    </row>
    <row r="1882" spans="5:11" ht="11.25" customHeight="1" x14ac:dyDescent="0.15">
      <c r="E1882" s="5"/>
      <c r="F1882" s="6"/>
      <c r="J1882" s="7"/>
      <c r="K1882" s="7"/>
    </row>
    <row r="1883" spans="5:11" ht="11.25" customHeight="1" x14ac:dyDescent="0.15">
      <c r="E1883" s="5"/>
      <c r="F1883" s="6"/>
      <c r="J1883" s="7"/>
      <c r="K1883" s="7"/>
    </row>
    <row r="1884" spans="5:11" ht="11.25" customHeight="1" x14ac:dyDescent="0.15">
      <c r="E1884" s="5"/>
      <c r="F1884" s="6"/>
      <c r="J1884" s="7"/>
      <c r="K1884" s="7"/>
    </row>
    <row r="1885" spans="5:11" ht="11.25" customHeight="1" x14ac:dyDescent="0.15">
      <c r="E1885" s="5"/>
      <c r="F1885" s="6"/>
      <c r="J1885" s="7"/>
      <c r="K1885" s="7"/>
    </row>
    <row r="1886" spans="5:11" ht="11.25" customHeight="1" x14ac:dyDescent="0.15">
      <c r="E1886" s="5"/>
      <c r="F1886" s="6"/>
      <c r="J1886" s="7"/>
      <c r="K1886" s="7"/>
    </row>
    <row r="1887" spans="5:11" ht="11.25" customHeight="1" x14ac:dyDescent="0.15">
      <c r="E1887" s="5"/>
      <c r="F1887" s="6"/>
      <c r="J1887" s="7"/>
      <c r="K1887" s="7"/>
    </row>
    <row r="1888" spans="5:11" ht="11.25" customHeight="1" x14ac:dyDescent="0.15">
      <c r="E1888" s="5"/>
      <c r="F1888" s="6"/>
      <c r="J1888" s="7"/>
      <c r="K1888" s="7"/>
    </row>
    <row r="1889" spans="5:11" ht="11.25" customHeight="1" x14ac:dyDescent="0.15">
      <c r="E1889" s="5"/>
      <c r="F1889" s="6"/>
      <c r="J1889" s="7"/>
      <c r="K1889" s="7"/>
    </row>
    <row r="1890" spans="5:11" ht="11.25" customHeight="1" x14ac:dyDescent="0.15">
      <c r="E1890" s="5"/>
      <c r="F1890" s="6"/>
      <c r="J1890" s="7"/>
      <c r="K1890" s="7"/>
    </row>
    <row r="1891" spans="5:11" ht="11.25" customHeight="1" x14ac:dyDescent="0.15">
      <c r="E1891" s="5"/>
      <c r="F1891" s="6"/>
      <c r="J1891" s="7"/>
      <c r="K1891" s="7"/>
    </row>
    <row r="1892" spans="5:11" ht="11.25" customHeight="1" x14ac:dyDescent="0.15">
      <c r="E1892" s="5"/>
      <c r="F1892" s="6"/>
      <c r="J1892" s="7"/>
      <c r="K1892" s="7"/>
    </row>
    <row r="1893" spans="5:11" ht="11.25" customHeight="1" x14ac:dyDescent="0.15">
      <c r="E1893" s="5"/>
      <c r="F1893" s="6"/>
      <c r="J1893" s="7"/>
      <c r="K1893" s="7"/>
    </row>
  </sheetData>
  <autoFilter ref="A3:K1893" xr:uid="{00000000-0009-0000-0000-000005000000}">
    <sortState xmlns:xlrd2="http://schemas.microsoft.com/office/spreadsheetml/2017/richdata2" ref="A4:K1893">
      <sortCondition ref="E3:E1893"/>
    </sortState>
  </autoFilter>
  <mergeCells count="1">
    <mergeCell ref="A1:K1"/>
  </mergeCells>
  <conditionalFormatting sqref="A4:I87">
    <cfRule type="expression" dxfId="106" priority="4">
      <formula>$E4&lt;TODAY()</formula>
    </cfRule>
  </conditionalFormatting>
  <conditionalFormatting sqref="J4:J700">
    <cfRule type="cellIs" dxfId="105" priority="2" operator="equal">
      <formula>0</formula>
    </cfRule>
  </conditionalFormatting>
  <conditionalFormatting sqref="A583">
    <cfRule type="cellIs" dxfId="104" priority="1" operator="equal">
      <formula>#REF!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5B63C-FB3E-41F8-82FF-2E3CF1071A1C}">
  <sheetPr>
    <tabColor rgb="FFC00000"/>
  </sheetPr>
  <dimension ref="A1:K1971"/>
  <sheetViews>
    <sheetView workbookViewId="0">
      <pane ySplit="3" topLeftCell="A4" activePane="bottomLeft" state="frozen"/>
      <selection pane="bottomLeft" activeCell="B24" sqref="B24:J24"/>
    </sheetView>
  </sheetViews>
  <sheetFormatPr defaultColWidth="9.33203125" defaultRowHeight="10.5" x14ac:dyDescent="0.15"/>
  <cols>
    <col min="1" max="1" width="9.1640625" style="2" customWidth="1"/>
    <col min="2" max="2" width="10" style="2" customWidth="1"/>
    <col min="3" max="3" width="5.83203125" style="2" customWidth="1"/>
    <col min="4" max="4" width="9.1640625" style="2" customWidth="1"/>
    <col min="5" max="5" width="12.1640625" style="2" bestFit="1" customWidth="1"/>
    <col min="6" max="6" width="8.33203125" style="2" customWidth="1"/>
    <col min="7" max="7" width="23.33203125" style="2" customWidth="1"/>
    <col min="8" max="9" width="35" style="2" customWidth="1"/>
    <col min="10" max="10" width="30" style="1" customWidth="1"/>
    <col min="11" max="11" width="16.6640625" style="1" customWidth="1"/>
    <col min="12" max="12" width="2" style="1" customWidth="1"/>
    <col min="13" max="13" width="9.33203125" style="1" customWidth="1"/>
    <col min="14" max="16384" width="9.33203125" style="1"/>
  </cols>
  <sheetData>
    <row r="1" spans="1:11" ht="28.5" customHeight="1" x14ac:dyDescent="0.3">
      <c r="A1" s="153" t="s">
        <v>233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3.75" customHeight="1" x14ac:dyDescent="0.15"/>
    <row r="3" spans="1:1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4" t="s">
        <v>9</v>
      </c>
    </row>
    <row r="4" spans="1:11" ht="11.25" customHeight="1" x14ac:dyDescent="0.15">
      <c r="A4" s="2" t="s">
        <v>16</v>
      </c>
      <c r="B4" s="2">
        <v>31001</v>
      </c>
      <c r="C4" s="2">
        <v>1</v>
      </c>
      <c r="D4" s="2" t="s">
        <v>10</v>
      </c>
      <c r="E4" s="5">
        <v>44444</v>
      </c>
      <c r="F4" s="6">
        <v>0.41666666666666669</v>
      </c>
      <c r="G4" s="2" t="s">
        <v>17</v>
      </c>
      <c r="H4" s="2" t="s">
        <v>15</v>
      </c>
      <c r="I4" s="2" t="s">
        <v>18</v>
      </c>
      <c r="J4" s="7"/>
      <c r="K4" s="7"/>
    </row>
    <row r="5" spans="1:11" ht="11.25" customHeight="1" x14ac:dyDescent="0.15">
      <c r="A5" s="2" t="s">
        <v>16</v>
      </c>
      <c r="B5" s="2">
        <v>31002</v>
      </c>
      <c r="C5" s="2">
        <v>1</v>
      </c>
      <c r="D5" s="2" t="s">
        <v>11</v>
      </c>
      <c r="E5" s="5">
        <v>44443</v>
      </c>
      <c r="F5" s="6">
        <v>0.41666666666666669</v>
      </c>
      <c r="G5" s="2" t="s">
        <v>12</v>
      </c>
      <c r="H5" s="2" t="s">
        <v>19</v>
      </c>
      <c r="I5" s="2" t="s">
        <v>20</v>
      </c>
      <c r="J5" s="7"/>
      <c r="K5" s="7"/>
    </row>
    <row r="6" spans="1:11" ht="11.25" customHeight="1" x14ac:dyDescent="0.15">
      <c r="A6" s="2" t="s">
        <v>16</v>
      </c>
      <c r="B6" s="2">
        <v>31003</v>
      </c>
      <c r="C6" s="2">
        <v>1</v>
      </c>
      <c r="D6" s="2" t="s">
        <v>10</v>
      </c>
      <c r="E6" s="5">
        <v>44444</v>
      </c>
      <c r="F6" s="6">
        <v>0.41666666666666669</v>
      </c>
      <c r="G6" s="2" t="s">
        <v>12</v>
      </c>
      <c r="H6" s="2" t="s">
        <v>21</v>
      </c>
      <c r="I6" s="2" t="s">
        <v>22</v>
      </c>
      <c r="J6" s="7"/>
      <c r="K6" s="7"/>
    </row>
    <row r="7" spans="1:11" ht="11.25" customHeight="1" x14ac:dyDescent="0.15">
      <c r="A7" s="2" t="s">
        <v>16</v>
      </c>
      <c r="B7" s="2">
        <v>31004</v>
      </c>
      <c r="C7" s="2">
        <v>1</v>
      </c>
      <c r="D7" s="40" t="s">
        <v>10</v>
      </c>
      <c r="E7" s="41">
        <v>44444</v>
      </c>
      <c r="F7" s="42">
        <v>0.41666666666666669</v>
      </c>
      <c r="G7" s="2" t="s">
        <v>13</v>
      </c>
      <c r="H7" s="2" t="s">
        <v>23</v>
      </c>
      <c r="I7" s="2" t="s">
        <v>24</v>
      </c>
      <c r="J7" s="7" t="s">
        <v>197</v>
      </c>
      <c r="K7" s="7"/>
    </row>
    <row r="8" spans="1:11" ht="11.25" customHeight="1" x14ac:dyDescent="0.15">
      <c r="A8" s="2" t="s">
        <v>16</v>
      </c>
      <c r="B8" s="2">
        <v>31005</v>
      </c>
      <c r="C8" s="2">
        <v>1</v>
      </c>
      <c r="D8" s="40" t="s">
        <v>10</v>
      </c>
      <c r="E8" s="41">
        <v>44444</v>
      </c>
      <c r="F8" s="42">
        <v>0.5</v>
      </c>
      <c r="G8" s="2" t="s">
        <v>13</v>
      </c>
      <c r="H8" s="2" t="s">
        <v>25</v>
      </c>
      <c r="I8" s="2" t="s">
        <v>26</v>
      </c>
      <c r="J8" s="7" t="s">
        <v>197</v>
      </c>
      <c r="K8" s="7"/>
    </row>
    <row r="9" spans="1:11" ht="11.25" customHeight="1" x14ac:dyDescent="0.15">
      <c r="E9" s="5"/>
      <c r="F9" s="6"/>
      <c r="J9" s="7"/>
      <c r="K9" s="7"/>
    </row>
    <row r="10" spans="1:11" ht="11.25" customHeight="1" x14ac:dyDescent="0.15">
      <c r="A10" s="2" t="s">
        <v>16</v>
      </c>
      <c r="B10" s="124">
        <v>31006</v>
      </c>
      <c r="C10" s="124">
        <v>2</v>
      </c>
      <c r="D10" s="44" t="s">
        <v>11</v>
      </c>
      <c r="E10" s="45">
        <v>44464</v>
      </c>
      <c r="F10" s="43">
        <v>0.41666666666666669</v>
      </c>
      <c r="G10" s="124" t="s">
        <v>27</v>
      </c>
      <c r="H10" s="124" t="s">
        <v>24</v>
      </c>
      <c r="I10" s="124" t="s">
        <v>25</v>
      </c>
      <c r="J10" s="116" t="s">
        <v>363</v>
      </c>
      <c r="K10" s="7"/>
    </row>
    <row r="11" spans="1:11" ht="11.25" customHeight="1" x14ac:dyDescent="0.15">
      <c r="A11" s="2" t="s">
        <v>16</v>
      </c>
      <c r="B11" s="2">
        <v>31007</v>
      </c>
      <c r="C11" s="2">
        <v>2</v>
      </c>
      <c r="D11" s="2" t="s">
        <v>10</v>
      </c>
      <c r="E11" s="5">
        <v>44451</v>
      </c>
      <c r="F11" s="6">
        <v>0.41666666666666669</v>
      </c>
      <c r="G11" s="2" t="s">
        <v>28</v>
      </c>
      <c r="H11" s="2" t="s">
        <v>22</v>
      </c>
      <c r="I11" s="2" t="s">
        <v>23</v>
      </c>
      <c r="J11" s="7"/>
      <c r="K11" s="7"/>
    </row>
    <row r="12" spans="1:11" ht="11.25" customHeight="1" x14ac:dyDescent="0.15">
      <c r="A12" s="2" t="s">
        <v>16</v>
      </c>
      <c r="B12" s="2">
        <v>31008</v>
      </c>
      <c r="C12" s="2">
        <v>2</v>
      </c>
      <c r="D12" s="2" t="s">
        <v>10</v>
      </c>
      <c r="E12" s="5">
        <v>44451</v>
      </c>
      <c r="F12" s="6">
        <v>0.54166666666666663</v>
      </c>
      <c r="G12" s="2" t="s">
        <v>28</v>
      </c>
      <c r="H12" s="2" t="s">
        <v>20</v>
      </c>
      <c r="I12" s="2" t="s">
        <v>21</v>
      </c>
      <c r="J12" s="7"/>
      <c r="K12" s="7"/>
    </row>
    <row r="13" spans="1:11" ht="11.25" customHeight="1" x14ac:dyDescent="0.15">
      <c r="A13" s="2" t="s">
        <v>16</v>
      </c>
      <c r="B13" s="2">
        <v>31009</v>
      </c>
      <c r="C13" s="2">
        <v>2</v>
      </c>
      <c r="D13" s="40" t="s">
        <v>11</v>
      </c>
      <c r="E13" s="41">
        <v>44450</v>
      </c>
      <c r="F13" s="46">
        <v>0.625</v>
      </c>
      <c r="G13" s="2" t="s">
        <v>14</v>
      </c>
      <c r="H13" s="2" t="s">
        <v>18</v>
      </c>
      <c r="I13" s="2" t="s">
        <v>19</v>
      </c>
      <c r="J13" s="7" t="s">
        <v>198</v>
      </c>
      <c r="K13" s="7"/>
    </row>
    <row r="14" spans="1:11" ht="11.25" customHeight="1" x14ac:dyDescent="0.15">
      <c r="A14" s="2" t="s">
        <v>16</v>
      </c>
      <c r="B14" s="124">
        <v>31010</v>
      </c>
      <c r="C14" s="124">
        <v>2</v>
      </c>
      <c r="D14" s="124" t="s">
        <v>10</v>
      </c>
      <c r="E14" s="126">
        <v>44451</v>
      </c>
      <c r="F14" s="43">
        <v>0.58333333333333337</v>
      </c>
      <c r="G14" s="124" t="s">
        <v>17</v>
      </c>
      <c r="H14" s="124" t="s">
        <v>15</v>
      </c>
      <c r="I14" s="124" t="s">
        <v>29</v>
      </c>
      <c r="J14" s="116" t="s">
        <v>375</v>
      </c>
      <c r="K14" s="7"/>
    </row>
    <row r="15" spans="1:11" ht="11.25" customHeight="1" x14ac:dyDescent="0.15">
      <c r="E15" s="5"/>
      <c r="F15" s="6"/>
      <c r="J15" s="7"/>
      <c r="K15" s="7"/>
    </row>
    <row r="16" spans="1:11" ht="11.25" customHeight="1" x14ac:dyDescent="0.15">
      <c r="A16" s="2" t="s">
        <v>16</v>
      </c>
      <c r="B16" s="2">
        <v>31011</v>
      </c>
      <c r="C16" s="2">
        <v>3</v>
      </c>
      <c r="D16" s="2" t="s">
        <v>11</v>
      </c>
      <c r="E16" s="5">
        <v>44457</v>
      </c>
      <c r="F16" s="6">
        <v>0.39583333333333331</v>
      </c>
      <c r="G16" s="2" t="s">
        <v>12</v>
      </c>
      <c r="H16" s="2" t="s">
        <v>19</v>
      </c>
      <c r="I16" s="2" t="s">
        <v>29</v>
      </c>
      <c r="J16" s="7"/>
      <c r="K16" s="7"/>
    </row>
    <row r="17" spans="1:11" ht="11.25" customHeight="1" x14ac:dyDescent="0.15">
      <c r="A17" s="2" t="s">
        <v>16</v>
      </c>
      <c r="B17" s="2">
        <v>31012</v>
      </c>
      <c r="C17" s="2">
        <v>3</v>
      </c>
      <c r="D17" s="2" t="s">
        <v>10</v>
      </c>
      <c r="E17" s="5">
        <v>44458</v>
      </c>
      <c r="F17" s="6">
        <v>0.39583333333333331</v>
      </c>
      <c r="G17" s="2" t="s">
        <v>12</v>
      </c>
      <c r="H17" s="2" t="s">
        <v>21</v>
      </c>
      <c r="I17" s="2" t="s">
        <v>18</v>
      </c>
      <c r="J17" s="7"/>
      <c r="K17" s="7"/>
    </row>
    <row r="18" spans="1:11" ht="11.25" customHeight="1" x14ac:dyDescent="0.15">
      <c r="A18" s="2" t="s">
        <v>16</v>
      </c>
      <c r="B18" s="2">
        <v>31013</v>
      </c>
      <c r="C18" s="2">
        <v>3</v>
      </c>
      <c r="D18" s="2" t="s">
        <v>11</v>
      </c>
      <c r="E18" s="5">
        <v>44457</v>
      </c>
      <c r="F18" s="6">
        <v>0.41666666666666669</v>
      </c>
      <c r="G18" s="2" t="s">
        <v>13</v>
      </c>
      <c r="H18" s="2" t="s">
        <v>23</v>
      </c>
      <c r="I18" s="2" t="s">
        <v>20</v>
      </c>
      <c r="J18" s="7"/>
      <c r="K18" s="7"/>
    </row>
    <row r="19" spans="1:11" ht="11.25" customHeight="1" x14ac:dyDescent="0.15">
      <c r="A19" s="2" t="s">
        <v>16</v>
      </c>
      <c r="B19" s="124">
        <v>31014</v>
      </c>
      <c r="C19" s="124">
        <v>3</v>
      </c>
      <c r="D19" s="44" t="s">
        <v>11</v>
      </c>
      <c r="E19" s="45">
        <v>44513</v>
      </c>
      <c r="F19" s="43">
        <v>0.41666666666666669</v>
      </c>
      <c r="G19" s="124" t="s">
        <v>13</v>
      </c>
      <c r="H19" s="124" t="s">
        <v>25</v>
      </c>
      <c r="I19" s="124" t="s">
        <v>22</v>
      </c>
      <c r="J19" s="116" t="s">
        <v>373</v>
      </c>
      <c r="K19" s="7"/>
    </row>
    <row r="20" spans="1:11" ht="11.25" customHeight="1" x14ac:dyDescent="0.15">
      <c r="A20" s="2" t="s">
        <v>16</v>
      </c>
      <c r="B20" s="2">
        <v>31015</v>
      </c>
      <c r="C20" s="2">
        <v>3</v>
      </c>
      <c r="D20" s="40" t="s">
        <v>10</v>
      </c>
      <c r="E20" s="41">
        <v>44451</v>
      </c>
      <c r="F20" s="42">
        <v>0.58333333333333337</v>
      </c>
      <c r="G20" s="2" t="s">
        <v>30</v>
      </c>
      <c r="H20" s="2" t="s">
        <v>26</v>
      </c>
      <c r="I20" s="2" t="s">
        <v>24</v>
      </c>
      <c r="J20" s="7" t="s">
        <v>203</v>
      </c>
      <c r="K20" s="7"/>
    </row>
    <row r="21" spans="1:11" ht="11.25" customHeight="1" x14ac:dyDescent="0.15">
      <c r="E21" s="5"/>
      <c r="F21" s="6"/>
      <c r="J21" s="7"/>
      <c r="K21" s="7"/>
    </row>
    <row r="22" spans="1:11" ht="11.25" customHeight="1" x14ac:dyDescent="0.15">
      <c r="A22" s="2" t="s">
        <v>16</v>
      </c>
      <c r="B22" s="2">
        <v>31016</v>
      </c>
      <c r="C22" s="2">
        <v>4</v>
      </c>
      <c r="D22" s="2" t="s">
        <v>10</v>
      </c>
      <c r="E22" s="5">
        <v>44465</v>
      </c>
      <c r="F22" s="6">
        <v>0.41666666666666669</v>
      </c>
      <c r="G22" s="2" t="s">
        <v>28</v>
      </c>
      <c r="H22" s="2" t="s">
        <v>22</v>
      </c>
      <c r="I22" s="2" t="s">
        <v>26</v>
      </c>
      <c r="J22" s="7"/>
      <c r="K22" s="7"/>
    </row>
    <row r="23" spans="1:11" ht="11.25" customHeight="1" x14ac:dyDescent="0.15">
      <c r="A23" s="2" t="s">
        <v>16</v>
      </c>
      <c r="B23" s="2">
        <v>31017</v>
      </c>
      <c r="C23" s="2">
        <v>4</v>
      </c>
      <c r="D23" s="2" t="s">
        <v>10</v>
      </c>
      <c r="E23" s="5">
        <v>44465</v>
      </c>
      <c r="F23" s="6">
        <v>0.54166666666666663</v>
      </c>
      <c r="G23" s="2" t="s">
        <v>28</v>
      </c>
      <c r="H23" s="2" t="s">
        <v>20</v>
      </c>
      <c r="I23" s="2" t="s">
        <v>25</v>
      </c>
      <c r="J23" s="7"/>
      <c r="K23" s="7"/>
    </row>
    <row r="24" spans="1:11" ht="11.25" customHeight="1" x14ac:dyDescent="0.15">
      <c r="A24" s="2" t="s">
        <v>16</v>
      </c>
      <c r="B24" s="2">
        <v>31018</v>
      </c>
      <c r="C24" s="2">
        <v>4</v>
      </c>
      <c r="D24" s="40" t="s">
        <v>11</v>
      </c>
      <c r="E24" s="41">
        <v>44464</v>
      </c>
      <c r="F24" s="42">
        <v>0.5</v>
      </c>
      <c r="G24" s="2" t="s">
        <v>14</v>
      </c>
      <c r="H24" s="2" t="s">
        <v>18</v>
      </c>
      <c r="I24" s="2" t="s">
        <v>23</v>
      </c>
      <c r="J24" s="7"/>
      <c r="K24" s="7"/>
    </row>
    <row r="25" spans="1:11" ht="11.25" customHeight="1" x14ac:dyDescent="0.15">
      <c r="A25" s="2" t="s">
        <v>16</v>
      </c>
      <c r="B25" s="2">
        <v>31019</v>
      </c>
      <c r="C25" s="2">
        <v>4</v>
      </c>
      <c r="D25" s="2" t="s">
        <v>11</v>
      </c>
      <c r="E25" s="5">
        <v>44464</v>
      </c>
      <c r="F25" s="6">
        <v>0.41666666666666669</v>
      </c>
      <c r="G25" s="2" t="s">
        <v>12</v>
      </c>
      <c r="H25" s="2" t="s">
        <v>21</v>
      </c>
      <c r="I25" s="2" t="s">
        <v>29</v>
      </c>
      <c r="J25" s="7"/>
      <c r="K25" s="7"/>
    </row>
    <row r="26" spans="1:11" ht="11.25" customHeight="1" x14ac:dyDescent="0.15">
      <c r="A26" s="2" t="s">
        <v>16</v>
      </c>
      <c r="B26" s="124">
        <v>31020</v>
      </c>
      <c r="C26" s="124">
        <v>4</v>
      </c>
      <c r="D26" s="124" t="s">
        <v>10</v>
      </c>
      <c r="E26" s="126">
        <v>44465</v>
      </c>
      <c r="F26" s="43">
        <v>0.58333333333333337</v>
      </c>
      <c r="G26" s="124" t="s">
        <v>17</v>
      </c>
      <c r="H26" s="124" t="s">
        <v>15</v>
      </c>
      <c r="I26" s="124" t="s">
        <v>19</v>
      </c>
      <c r="J26" s="116" t="s">
        <v>375</v>
      </c>
      <c r="K26" s="7"/>
    </row>
    <row r="27" spans="1:11" ht="11.25" customHeight="1" x14ac:dyDescent="0.15">
      <c r="E27" s="5"/>
      <c r="F27" s="6"/>
      <c r="J27" s="7"/>
      <c r="K27" s="7"/>
    </row>
    <row r="28" spans="1:11" ht="11.25" customHeight="1" x14ac:dyDescent="0.15">
      <c r="A28" s="2" t="s">
        <v>16</v>
      </c>
      <c r="B28" s="2">
        <v>31021</v>
      </c>
      <c r="C28" s="2">
        <v>5</v>
      </c>
      <c r="D28" s="2" t="s">
        <v>10</v>
      </c>
      <c r="E28" s="5">
        <v>44472</v>
      </c>
      <c r="F28" s="6">
        <v>0.41666666666666669</v>
      </c>
      <c r="G28" s="2" t="s">
        <v>12</v>
      </c>
      <c r="H28" s="2" t="s">
        <v>21</v>
      </c>
      <c r="I28" s="2" t="s">
        <v>15</v>
      </c>
      <c r="J28" s="7"/>
      <c r="K28" s="7"/>
    </row>
    <row r="29" spans="1:11" ht="11.25" customHeight="1" x14ac:dyDescent="0.15">
      <c r="A29" s="2" t="s">
        <v>16</v>
      </c>
      <c r="B29" s="2">
        <v>31022</v>
      </c>
      <c r="C29" s="2">
        <v>5</v>
      </c>
      <c r="D29" s="2" t="s">
        <v>11</v>
      </c>
      <c r="E29" s="5">
        <v>44471</v>
      </c>
      <c r="F29" s="6">
        <v>0.41666666666666669</v>
      </c>
      <c r="G29" s="2" t="s">
        <v>13</v>
      </c>
      <c r="H29" s="2" t="s">
        <v>23</v>
      </c>
      <c r="I29" s="2" t="s">
        <v>29</v>
      </c>
      <c r="J29" s="7"/>
      <c r="K29" s="7"/>
    </row>
    <row r="30" spans="1:11" ht="11.25" customHeight="1" x14ac:dyDescent="0.15">
      <c r="A30" s="2" t="s">
        <v>16</v>
      </c>
      <c r="B30" s="2">
        <v>31023</v>
      </c>
      <c r="C30" s="2">
        <v>5</v>
      </c>
      <c r="D30" s="2" t="s">
        <v>11</v>
      </c>
      <c r="E30" s="5">
        <v>44471</v>
      </c>
      <c r="F30" s="6">
        <v>0.5</v>
      </c>
      <c r="G30" s="2" t="s">
        <v>13</v>
      </c>
      <c r="H30" s="2" t="s">
        <v>25</v>
      </c>
      <c r="I30" s="2" t="s">
        <v>18</v>
      </c>
      <c r="J30" s="7"/>
      <c r="K30" s="7"/>
    </row>
    <row r="31" spans="1:11" ht="11.25" customHeight="1" x14ac:dyDescent="0.15">
      <c r="A31" s="2" t="s">
        <v>16</v>
      </c>
      <c r="B31" s="2">
        <v>31024</v>
      </c>
      <c r="C31" s="2">
        <v>5</v>
      </c>
      <c r="D31" s="2" t="s">
        <v>10</v>
      </c>
      <c r="E31" s="5">
        <v>44472</v>
      </c>
      <c r="F31" s="6">
        <v>0.58333333333333337</v>
      </c>
      <c r="G31" s="2" t="s">
        <v>30</v>
      </c>
      <c r="H31" s="2" t="s">
        <v>26</v>
      </c>
      <c r="I31" s="2" t="s">
        <v>20</v>
      </c>
      <c r="J31" s="7"/>
      <c r="K31" s="7"/>
    </row>
    <row r="32" spans="1:11" ht="11.25" customHeight="1" x14ac:dyDescent="0.15">
      <c r="A32" s="2" t="s">
        <v>16</v>
      </c>
      <c r="B32" s="2">
        <v>31025</v>
      </c>
      <c r="C32" s="2">
        <v>5</v>
      </c>
      <c r="D32" s="2" t="s">
        <v>10</v>
      </c>
      <c r="E32" s="5">
        <v>44472</v>
      </c>
      <c r="F32" s="6">
        <v>0.45833333333333331</v>
      </c>
      <c r="G32" s="2" t="s">
        <v>27</v>
      </c>
      <c r="H32" s="2" t="s">
        <v>24</v>
      </c>
      <c r="I32" s="2" t="s">
        <v>22</v>
      </c>
      <c r="J32" s="7"/>
      <c r="K32" s="7"/>
    </row>
    <row r="33" spans="1:11" ht="11.25" customHeight="1" x14ac:dyDescent="0.15">
      <c r="E33" s="5"/>
      <c r="F33" s="6"/>
      <c r="J33" s="7"/>
      <c r="K33" s="7"/>
    </row>
    <row r="34" spans="1:11" ht="11.25" customHeight="1" x14ac:dyDescent="0.15">
      <c r="A34" s="2" t="s">
        <v>16</v>
      </c>
      <c r="B34" s="2">
        <v>31026</v>
      </c>
      <c r="C34" s="2">
        <v>6</v>
      </c>
      <c r="D34" s="2" t="s">
        <v>10</v>
      </c>
      <c r="E34" s="5">
        <v>44479</v>
      </c>
      <c r="F34" s="6">
        <v>0.41666666666666669</v>
      </c>
      <c r="G34" s="2" t="s">
        <v>28</v>
      </c>
      <c r="H34" s="2" t="s">
        <v>20</v>
      </c>
      <c r="I34" s="2" t="s">
        <v>24</v>
      </c>
      <c r="J34" s="7"/>
      <c r="K34" s="7"/>
    </row>
    <row r="35" spans="1:11" ht="11.25" customHeight="1" x14ac:dyDescent="0.15">
      <c r="A35" s="2" t="s">
        <v>16</v>
      </c>
      <c r="B35" s="2">
        <v>31027</v>
      </c>
      <c r="C35" s="2">
        <v>6</v>
      </c>
      <c r="D35" s="40" t="s">
        <v>11</v>
      </c>
      <c r="E35" s="41">
        <v>44646</v>
      </c>
      <c r="F35" s="42">
        <v>0.625</v>
      </c>
      <c r="G35" s="2" t="s">
        <v>14</v>
      </c>
      <c r="H35" s="2" t="s">
        <v>18</v>
      </c>
      <c r="I35" s="2" t="s">
        <v>26</v>
      </c>
      <c r="J35" s="7"/>
      <c r="K35" s="7"/>
    </row>
    <row r="36" spans="1:11" ht="11.25" customHeight="1" x14ac:dyDescent="0.15">
      <c r="A36" s="2" t="s">
        <v>16</v>
      </c>
      <c r="B36" s="2">
        <v>31028</v>
      </c>
      <c r="C36" s="2">
        <v>6</v>
      </c>
      <c r="D36" s="2" t="s">
        <v>11</v>
      </c>
      <c r="E36" s="5">
        <v>44478</v>
      </c>
      <c r="F36" s="6">
        <v>0.5</v>
      </c>
      <c r="G36" s="2" t="s">
        <v>13</v>
      </c>
      <c r="H36" s="2" t="s">
        <v>25</v>
      </c>
      <c r="I36" s="2" t="s">
        <v>29</v>
      </c>
      <c r="J36" s="7"/>
      <c r="K36" s="7"/>
    </row>
    <row r="37" spans="1:11" ht="11.25" customHeight="1" x14ac:dyDescent="0.15">
      <c r="A37" s="2" t="s">
        <v>16</v>
      </c>
      <c r="B37" s="2">
        <v>31029</v>
      </c>
      <c r="C37" s="2">
        <v>6</v>
      </c>
      <c r="D37" s="2" t="s">
        <v>10</v>
      </c>
      <c r="E37" s="5">
        <v>44479</v>
      </c>
      <c r="F37" s="6">
        <v>0.41666666666666669</v>
      </c>
      <c r="G37" s="2" t="s">
        <v>17</v>
      </c>
      <c r="H37" s="2" t="s">
        <v>15</v>
      </c>
      <c r="I37" s="2" t="s">
        <v>23</v>
      </c>
      <c r="J37" s="7"/>
      <c r="K37" s="7"/>
    </row>
    <row r="38" spans="1:11" ht="11.25" customHeight="1" x14ac:dyDescent="0.15">
      <c r="A38" s="2" t="s">
        <v>16</v>
      </c>
      <c r="B38" s="2">
        <v>31030</v>
      </c>
      <c r="C38" s="2">
        <v>6</v>
      </c>
      <c r="D38" s="2" t="s">
        <v>11</v>
      </c>
      <c r="E38" s="5">
        <v>44478</v>
      </c>
      <c r="F38" s="6">
        <v>0.41666666666666669</v>
      </c>
      <c r="G38" s="2" t="s">
        <v>12</v>
      </c>
      <c r="H38" s="2" t="s">
        <v>19</v>
      </c>
      <c r="I38" s="2" t="s">
        <v>21</v>
      </c>
      <c r="J38" s="7"/>
      <c r="K38" s="7"/>
    </row>
    <row r="39" spans="1:11" ht="11.25" customHeight="1" x14ac:dyDescent="0.15">
      <c r="E39" s="5"/>
      <c r="F39" s="6"/>
      <c r="J39" s="7"/>
      <c r="K39" s="7"/>
    </row>
    <row r="40" spans="1:11" ht="11.25" customHeight="1" x14ac:dyDescent="0.15">
      <c r="A40" s="2" t="s">
        <v>16</v>
      </c>
      <c r="B40" s="2">
        <v>31031</v>
      </c>
      <c r="C40" s="2">
        <v>7</v>
      </c>
      <c r="D40" s="2" t="s">
        <v>11</v>
      </c>
      <c r="E40" s="5">
        <v>44485</v>
      </c>
      <c r="F40" s="6">
        <v>0.41666666666666669</v>
      </c>
      <c r="G40" s="2" t="s">
        <v>13</v>
      </c>
      <c r="H40" s="2" t="s">
        <v>23</v>
      </c>
      <c r="I40" s="2" t="s">
        <v>19</v>
      </c>
      <c r="J40" s="7"/>
      <c r="K40" s="7"/>
    </row>
    <row r="41" spans="1:11" ht="11.25" customHeight="1" x14ac:dyDescent="0.15">
      <c r="A41" s="2" t="s">
        <v>16</v>
      </c>
      <c r="B41" s="2">
        <v>31032</v>
      </c>
      <c r="C41" s="2">
        <v>7</v>
      </c>
      <c r="D41" s="2" t="s">
        <v>11</v>
      </c>
      <c r="E41" s="5">
        <v>44485</v>
      </c>
      <c r="F41" s="6">
        <v>0.5</v>
      </c>
      <c r="G41" s="2" t="s">
        <v>13</v>
      </c>
      <c r="H41" s="2" t="s">
        <v>25</v>
      </c>
      <c r="I41" s="2" t="s">
        <v>15</v>
      </c>
      <c r="J41" s="7"/>
      <c r="K41" s="7"/>
    </row>
    <row r="42" spans="1:11" ht="11.25" customHeight="1" x14ac:dyDescent="0.15">
      <c r="A42" s="2" t="s">
        <v>16</v>
      </c>
      <c r="B42" s="2">
        <v>31033</v>
      </c>
      <c r="C42" s="2">
        <v>7</v>
      </c>
      <c r="D42" s="2" t="s">
        <v>11</v>
      </c>
      <c r="E42" s="5">
        <v>44485</v>
      </c>
      <c r="F42" s="6">
        <v>0.45833333333333331</v>
      </c>
      <c r="G42" s="2" t="s">
        <v>30</v>
      </c>
      <c r="H42" s="2" t="s">
        <v>26</v>
      </c>
      <c r="I42" s="2" t="s">
        <v>29</v>
      </c>
      <c r="J42" s="7"/>
      <c r="K42" s="7"/>
    </row>
    <row r="43" spans="1:11" ht="11.25" customHeight="1" x14ac:dyDescent="0.15">
      <c r="A43" s="2" t="s">
        <v>16</v>
      </c>
      <c r="B43" s="2">
        <v>31034</v>
      </c>
      <c r="C43" s="2">
        <v>7</v>
      </c>
      <c r="D43" s="2" t="s">
        <v>11</v>
      </c>
      <c r="E43" s="5">
        <v>44485</v>
      </c>
      <c r="F43" s="6">
        <v>0.58333333333333337</v>
      </c>
      <c r="G43" s="2" t="s">
        <v>27</v>
      </c>
      <c r="H43" s="2" t="s">
        <v>24</v>
      </c>
      <c r="I43" s="2" t="s">
        <v>18</v>
      </c>
      <c r="J43" s="7"/>
      <c r="K43" s="7"/>
    </row>
    <row r="44" spans="1:11" ht="11.25" customHeight="1" x14ac:dyDescent="0.15">
      <c r="A44" s="2" t="s">
        <v>16</v>
      </c>
      <c r="B44" s="2">
        <v>31035</v>
      </c>
      <c r="C44" s="2">
        <v>7</v>
      </c>
      <c r="D44" s="2" t="s">
        <v>10</v>
      </c>
      <c r="E44" s="5">
        <v>44486</v>
      </c>
      <c r="F44" s="6">
        <v>0.41666666666666669</v>
      </c>
      <c r="G44" s="2" t="s">
        <v>28</v>
      </c>
      <c r="H44" s="2" t="s">
        <v>22</v>
      </c>
      <c r="I44" s="2" t="s">
        <v>20</v>
      </c>
      <c r="J44" s="7"/>
      <c r="K44" s="7"/>
    </row>
    <row r="45" spans="1:11" ht="11.25" customHeight="1" x14ac:dyDescent="0.15">
      <c r="E45" s="5"/>
      <c r="F45" s="6"/>
      <c r="J45" s="7"/>
      <c r="K45" s="7"/>
    </row>
    <row r="46" spans="1:11" ht="11.25" customHeight="1" x14ac:dyDescent="0.15">
      <c r="A46" s="2" t="s">
        <v>16</v>
      </c>
      <c r="B46" s="2">
        <v>31036</v>
      </c>
      <c r="C46" s="2">
        <v>8</v>
      </c>
      <c r="D46" s="40" t="s">
        <v>11</v>
      </c>
      <c r="E46" s="41">
        <v>44492</v>
      </c>
      <c r="F46" s="42">
        <v>0.41666666666666669</v>
      </c>
      <c r="G46" s="2" t="s">
        <v>14</v>
      </c>
      <c r="H46" s="2" t="s">
        <v>18</v>
      </c>
      <c r="I46" s="2" t="s">
        <v>22</v>
      </c>
      <c r="J46" s="7"/>
      <c r="K46" s="7"/>
    </row>
    <row r="47" spans="1:11" ht="11.25" customHeight="1" x14ac:dyDescent="0.15">
      <c r="A47" s="2" t="s">
        <v>16</v>
      </c>
      <c r="B47" s="2">
        <v>31037</v>
      </c>
      <c r="C47" s="2">
        <v>8</v>
      </c>
      <c r="D47" s="2" t="s">
        <v>11</v>
      </c>
      <c r="E47" s="5">
        <v>44492</v>
      </c>
      <c r="F47" s="6">
        <v>0.58333333333333337</v>
      </c>
      <c r="G47" s="2" t="s">
        <v>27</v>
      </c>
      <c r="H47" s="2" t="s">
        <v>24</v>
      </c>
      <c r="I47" s="2" t="s">
        <v>29</v>
      </c>
      <c r="J47" s="7"/>
      <c r="K47" s="7"/>
    </row>
    <row r="48" spans="1:11" ht="11.25" customHeight="1" x14ac:dyDescent="0.15">
      <c r="A48" s="2" t="s">
        <v>16</v>
      </c>
      <c r="B48" s="2">
        <v>31038</v>
      </c>
      <c r="C48" s="2">
        <v>8</v>
      </c>
      <c r="D48" s="2" t="s">
        <v>10</v>
      </c>
      <c r="E48" s="5">
        <v>44493</v>
      </c>
      <c r="F48" s="6">
        <v>0.41666666666666669</v>
      </c>
      <c r="G48" s="2" t="s">
        <v>17</v>
      </c>
      <c r="H48" s="2" t="s">
        <v>15</v>
      </c>
      <c r="I48" s="2" t="s">
        <v>26</v>
      </c>
      <c r="J48" s="7"/>
      <c r="K48" s="7"/>
    </row>
    <row r="49" spans="1:11" ht="11.25" customHeight="1" x14ac:dyDescent="0.15">
      <c r="A49" s="2" t="s">
        <v>16</v>
      </c>
      <c r="B49" s="2">
        <v>31039</v>
      </c>
      <c r="C49" s="2">
        <v>8</v>
      </c>
      <c r="D49" s="2" t="s">
        <v>11</v>
      </c>
      <c r="E49" s="5">
        <v>44492</v>
      </c>
      <c r="F49" s="6">
        <v>0.41666666666666669</v>
      </c>
      <c r="G49" s="2" t="s">
        <v>12</v>
      </c>
      <c r="H49" s="2" t="s">
        <v>19</v>
      </c>
      <c r="I49" s="2" t="s">
        <v>25</v>
      </c>
      <c r="J49" s="7"/>
      <c r="K49" s="7"/>
    </row>
    <row r="50" spans="1:11" ht="11.25" customHeight="1" x14ac:dyDescent="0.15">
      <c r="A50" s="2" t="s">
        <v>16</v>
      </c>
      <c r="B50" s="2">
        <v>31040</v>
      </c>
      <c r="C50" s="2">
        <v>8</v>
      </c>
      <c r="D50" s="2" t="s">
        <v>10</v>
      </c>
      <c r="E50" s="5">
        <v>44493</v>
      </c>
      <c r="F50" s="6">
        <v>0.39583333333333331</v>
      </c>
      <c r="G50" s="2" t="s">
        <v>12</v>
      </c>
      <c r="H50" s="2" t="s">
        <v>21</v>
      </c>
      <c r="I50" s="2" t="s">
        <v>23</v>
      </c>
      <c r="J50" s="7"/>
      <c r="K50" s="7"/>
    </row>
    <row r="51" spans="1:11" ht="11.25" customHeight="1" x14ac:dyDescent="0.15">
      <c r="E51" s="5"/>
      <c r="F51" s="6"/>
      <c r="J51" s="7"/>
      <c r="K51" s="7"/>
    </row>
    <row r="52" spans="1:11" ht="11.25" customHeight="1" x14ac:dyDescent="0.15">
      <c r="A52" s="2" t="s">
        <v>16</v>
      </c>
      <c r="B52" s="2">
        <v>31041</v>
      </c>
      <c r="C52" s="2">
        <v>9</v>
      </c>
      <c r="D52" s="2" t="s">
        <v>11</v>
      </c>
      <c r="E52" s="5">
        <v>44499</v>
      </c>
      <c r="F52" s="6">
        <v>0.5</v>
      </c>
      <c r="G52" s="2" t="s">
        <v>13</v>
      </c>
      <c r="H52" s="2" t="s">
        <v>25</v>
      </c>
      <c r="I52" s="2" t="s">
        <v>21</v>
      </c>
      <c r="J52" s="7"/>
      <c r="K52" s="7"/>
    </row>
    <row r="53" spans="1:11" ht="11.25" customHeight="1" x14ac:dyDescent="0.15">
      <c r="A53" s="2" t="s">
        <v>16</v>
      </c>
      <c r="B53" s="2">
        <v>31042</v>
      </c>
      <c r="C53" s="2">
        <v>9</v>
      </c>
      <c r="D53" s="2" t="s">
        <v>10</v>
      </c>
      <c r="E53" s="5">
        <v>44500</v>
      </c>
      <c r="F53" s="6">
        <v>0.58333333333333337</v>
      </c>
      <c r="G53" s="2" t="s">
        <v>30</v>
      </c>
      <c r="H53" s="2" t="s">
        <v>26</v>
      </c>
      <c r="I53" s="2" t="s">
        <v>19</v>
      </c>
      <c r="J53" s="7"/>
      <c r="K53" s="7"/>
    </row>
    <row r="54" spans="1:11" ht="11.25" customHeight="1" x14ac:dyDescent="0.15">
      <c r="A54" s="2" t="s">
        <v>16</v>
      </c>
      <c r="B54" s="2">
        <v>31043</v>
      </c>
      <c r="C54" s="2">
        <v>9</v>
      </c>
      <c r="D54" s="2" t="s">
        <v>10</v>
      </c>
      <c r="E54" s="5">
        <v>44500</v>
      </c>
      <c r="F54" s="6">
        <v>0.45833333333333331</v>
      </c>
      <c r="G54" s="2" t="s">
        <v>27</v>
      </c>
      <c r="H54" s="2" t="s">
        <v>24</v>
      </c>
      <c r="I54" s="2" t="s">
        <v>15</v>
      </c>
      <c r="J54" s="7"/>
      <c r="K54" s="7"/>
    </row>
    <row r="55" spans="1:11" ht="11.25" customHeight="1" x14ac:dyDescent="0.15">
      <c r="A55" s="2" t="s">
        <v>16</v>
      </c>
      <c r="B55" s="2">
        <v>31044</v>
      </c>
      <c r="C55" s="2">
        <v>9</v>
      </c>
      <c r="D55" s="2" t="s">
        <v>10</v>
      </c>
      <c r="E55" s="5">
        <v>44500</v>
      </c>
      <c r="F55" s="6">
        <v>0.41666666666666669</v>
      </c>
      <c r="G55" s="2" t="s">
        <v>28</v>
      </c>
      <c r="H55" s="2" t="s">
        <v>22</v>
      </c>
      <c r="I55" s="2" t="s">
        <v>29</v>
      </c>
      <c r="J55" s="7"/>
      <c r="K55" s="7"/>
    </row>
    <row r="56" spans="1:11" ht="11.25" customHeight="1" x14ac:dyDescent="0.15">
      <c r="A56" s="2" t="s">
        <v>16</v>
      </c>
      <c r="B56" s="2">
        <v>31045</v>
      </c>
      <c r="C56" s="2">
        <v>9</v>
      </c>
      <c r="D56" s="2" t="s">
        <v>10</v>
      </c>
      <c r="E56" s="5">
        <v>44500</v>
      </c>
      <c r="F56" s="6">
        <v>0.54166666666666663</v>
      </c>
      <c r="G56" s="2" t="s">
        <v>28</v>
      </c>
      <c r="H56" s="2" t="s">
        <v>20</v>
      </c>
      <c r="I56" s="2" t="s">
        <v>18</v>
      </c>
      <c r="J56" s="7"/>
      <c r="K56" s="7"/>
    </row>
    <row r="57" spans="1:11" ht="11.25" customHeight="1" x14ac:dyDescent="0.15">
      <c r="E57" s="5"/>
      <c r="F57" s="6"/>
      <c r="J57" s="7"/>
      <c r="K57" s="7"/>
    </row>
    <row r="58" spans="1:11" ht="11.25" customHeight="1" x14ac:dyDescent="0.15">
      <c r="A58" s="2" t="s">
        <v>16</v>
      </c>
      <c r="B58" s="2">
        <v>31046</v>
      </c>
      <c r="C58" s="2">
        <v>10</v>
      </c>
      <c r="D58" s="2" t="s">
        <v>10</v>
      </c>
      <c r="E58" s="5">
        <v>44507</v>
      </c>
      <c r="F58" s="6">
        <v>0.41666666666666669</v>
      </c>
      <c r="G58" s="2" t="s">
        <v>28</v>
      </c>
      <c r="H58" s="2" t="s">
        <v>20</v>
      </c>
      <c r="I58" s="2" t="s">
        <v>29</v>
      </c>
      <c r="J58" s="7"/>
      <c r="K58" s="7"/>
    </row>
    <row r="59" spans="1:11" ht="11.25" customHeight="1" x14ac:dyDescent="0.15">
      <c r="A59" s="2" t="s">
        <v>16</v>
      </c>
      <c r="B59" s="124">
        <v>31047</v>
      </c>
      <c r="C59" s="124">
        <v>10</v>
      </c>
      <c r="D59" s="124" t="s">
        <v>10</v>
      </c>
      <c r="E59" s="126">
        <v>44507</v>
      </c>
      <c r="F59" s="43">
        <v>0.5</v>
      </c>
      <c r="G59" s="124" t="s">
        <v>17</v>
      </c>
      <c r="H59" s="124" t="s">
        <v>15</v>
      </c>
      <c r="I59" s="124" t="s">
        <v>22</v>
      </c>
      <c r="J59" s="116" t="s">
        <v>375</v>
      </c>
      <c r="K59" s="7"/>
    </row>
    <row r="60" spans="1:11" ht="11.25" customHeight="1" x14ac:dyDescent="0.15">
      <c r="A60" s="2" t="s">
        <v>16</v>
      </c>
      <c r="B60" s="124">
        <v>31048</v>
      </c>
      <c r="C60" s="124">
        <v>10</v>
      </c>
      <c r="D60" s="44" t="s">
        <v>11</v>
      </c>
      <c r="E60" s="45">
        <v>44506</v>
      </c>
      <c r="F60" s="43">
        <v>0.64583333333333337</v>
      </c>
      <c r="G60" s="124" t="s">
        <v>12</v>
      </c>
      <c r="H60" s="124" t="s">
        <v>19</v>
      </c>
      <c r="I60" s="124" t="s">
        <v>24</v>
      </c>
      <c r="J60" s="116" t="s">
        <v>375</v>
      </c>
      <c r="K60" s="7"/>
    </row>
    <row r="61" spans="1:11" ht="11.25" customHeight="1" x14ac:dyDescent="0.15">
      <c r="A61" s="2" t="s">
        <v>16</v>
      </c>
      <c r="B61" s="124">
        <v>31049</v>
      </c>
      <c r="C61" s="124">
        <v>10</v>
      </c>
      <c r="D61" s="124" t="s">
        <v>10</v>
      </c>
      <c r="E61" s="126">
        <v>44507</v>
      </c>
      <c r="F61" s="43">
        <v>0.5</v>
      </c>
      <c r="G61" s="124" t="s">
        <v>12</v>
      </c>
      <c r="H61" s="124" t="s">
        <v>21</v>
      </c>
      <c r="I61" s="124" t="s">
        <v>26</v>
      </c>
      <c r="J61" s="116" t="s">
        <v>375</v>
      </c>
      <c r="K61" s="7"/>
    </row>
    <row r="62" spans="1:11" ht="11.25" customHeight="1" x14ac:dyDescent="0.15">
      <c r="A62" s="2" t="s">
        <v>16</v>
      </c>
      <c r="B62" s="2">
        <v>31050</v>
      </c>
      <c r="C62" s="2">
        <v>10</v>
      </c>
      <c r="D62" s="2" t="s">
        <v>11</v>
      </c>
      <c r="E62" s="5">
        <v>44506</v>
      </c>
      <c r="F62" s="6">
        <v>0.41666666666666669</v>
      </c>
      <c r="G62" s="2" t="s">
        <v>13</v>
      </c>
      <c r="H62" s="2" t="s">
        <v>23</v>
      </c>
      <c r="I62" s="2" t="s">
        <v>25</v>
      </c>
      <c r="J62" s="7"/>
      <c r="K62" s="7"/>
    </row>
    <row r="63" spans="1:11" ht="11.25" customHeight="1" x14ac:dyDescent="0.15">
      <c r="E63" s="5"/>
      <c r="F63" s="6"/>
      <c r="J63" s="7"/>
      <c r="K63" s="7"/>
    </row>
    <row r="64" spans="1:11" ht="11.25" customHeight="1" x14ac:dyDescent="0.15">
      <c r="A64" s="2" t="s">
        <v>16</v>
      </c>
      <c r="B64" s="2">
        <v>31051</v>
      </c>
      <c r="C64" s="2">
        <v>11</v>
      </c>
      <c r="D64" s="2" t="s">
        <v>11</v>
      </c>
      <c r="E64" s="5">
        <v>44513</v>
      </c>
      <c r="F64" s="6">
        <v>0.45833333333333331</v>
      </c>
      <c r="G64" s="2" t="s">
        <v>30</v>
      </c>
      <c r="H64" s="2" t="s">
        <v>26</v>
      </c>
      <c r="I64" s="2" t="s">
        <v>23</v>
      </c>
      <c r="J64" s="7"/>
      <c r="K64" s="7"/>
    </row>
    <row r="65" spans="1:11" ht="11.25" customHeight="1" x14ac:dyDescent="0.15">
      <c r="A65" s="2" t="s">
        <v>16</v>
      </c>
      <c r="B65" s="2">
        <v>31052</v>
      </c>
      <c r="C65" s="2">
        <v>11</v>
      </c>
      <c r="D65" s="2" t="s">
        <v>11</v>
      </c>
      <c r="E65" s="5">
        <v>44513</v>
      </c>
      <c r="F65" s="6">
        <v>0.58333333333333337</v>
      </c>
      <c r="G65" s="2" t="s">
        <v>27</v>
      </c>
      <c r="H65" s="2" t="s">
        <v>24</v>
      </c>
      <c r="I65" s="2" t="s">
        <v>21</v>
      </c>
      <c r="J65" s="7"/>
      <c r="K65" s="7"/>
    </row>
    <row r="66" spans="1:11" ht="11.25" customHeight="1" x14ac:dyDescent="0.15">
      <c r="A66" s="2" t="s">
        <v>16</v>
      </c>
      <c r="B66" s="2">
        <v>31053</v>
      </c>
      <c r="C66" s="2">
        <v>11</v>
      </c>
      <c r="D66" s="2" t="s">
        <v>10</v>
      </c>
      <c r="E66" s="5">
        <v>44514</v>
      </c>
      <c r="F66" s="6">
        <v>0.41666666666666669</v>
      </c>
      <c r="G66" s="2" t="s">
        <v>28</v>
      </c>
      <c r="H66" s="2" t="s">
        <v>22</v>
      </c>
      <c r="I66" s="2" t="s">
        <v>19</v>
      </c>
      <c r="J66" s="7"/>
      <c r="K66" s="7"/>
    </row>
    <row r="67" spans="1:11" ht="11.25" customHeight="1" x14ac:dyDescent="0.15">
      <c r="A67" s="2" t="s">
        <v>16</v>
      </c>
      <c r="B67" s="2">
        <v>31054</v>
      </c>
      <c r="C67" s="2">
        <v>11</v>
      </c>
      <c r="D67" s="2" t="s">
        <v>10</v>
      </c>
      <c r="E67" s="5">
        <v>44514</v>
      </c>
      <c r="F67" s="6">
        <v>0.54166666666666663</v>
      </c>
      <c r="G67" s="2" t="s">
        <v>28</v>
      </c>
      <c r="H67" s="2" t="s">
        <v>20</v>
      </c>
      <c r="I67" s="2" t="s">
        <v>15</v>
      </c>
      <c r="J67" s="7"/>
      <c r="K67" s="7"/>
    </row>
    <row r="68" spans="1:11" ht="11.25" customHeight="1" x14ac:dyDescent="0.15">
      <c r="A68" s="2" t="s">
        <v>16</v>
      </c>
      <c r="B68" s="2">
        <v>31055</v>
      </c>
      <c r="C68" s="2">
        <v>11</v>
      </c>
      <c r="D68" s="40" t="s">
        <v>11</v>
      </c>
      <c r="E68" s="41">
        <v>44513</v>
      </c>
      <c r="F68" s="42">
        <v>0.625</v>
      </c>
      <c r="G68" s="2" t="s">
        <v>14</v>
      </c>
      <c r="H68" s="2" t="s">
        <v>18</v>
      </c>
      <c r="I68" s="2" t="s">
        <v>29</v>
      </c>
      <c r="J68" s="7"/>
      <c r="K68" s="7"/>
    </row>
    <row r="69" spans="1:11" ht="11.25" customHeight="1" x14ac:dyDescent="0.15">
      <c r="E69" s="5"/>
      <c r="F69" s="6"/>
      <c r="J69" s="7"/>
      <c r="K69" s="7"/>
    </row>
    <row r="70" spans="1:11" ht="11.25" customHeight="1" x14ac:dyDescent="0.15">
      <c r="A70" s="2" t="s">
        <v>16</v>
      </c>
      <c r="B70" s="2">
        <v>31056</v>
      </c>
      <c r="C70" s="2">
        <v>12</v>
      </c>
      <c r="D70" s="2" t="s">
        <v>11</v>
      </c>
      <c r="E70" s="5">
        <v>44520</v>
      </c>
      <c r="F70" s="6">
        <v>0.54166666666666663</v>
      </c>
      <c r="G70" s="2" t="s">
        <v>14</v>
      </c>
      <c r="H70" s="2" t="s">
        <v>18</v>
      </c>
      <c r="I70" s="2" t="s">
        <v>15</v>
      </c>
      <c r="J70" s="7"/>
      <c r="K70" s="7"/>
    </row>
    <row r="71" spans="1:11" ht="11.25" customHeight="1" x14ac:dyDescent="0.15">
      <c r="A71" s="2" t="s">
        <v>16</v>
      </c>
      <c r="B71" s="2">
        <v>31057</v>
      </c>
      <c r="C71" s="2">
        <v>12</v>
      </c>
      <c r="D71" s="2" t="s">
        <v>10</v>
      </c>
      <c r="E71" s="5">
        <v>44521</v>
      </c>
      <c r="F71" s="6">
        <v>0.54166666666666663</v>
      </c>
      <c r="G71" s="2" t="s">
        <v>28</v>
      </c>
      <c r="H71" s="2" t="s">
        <v>20</v>
      </c>
      <c r="I71" s="2" t="s">
        <v>19</v>
      </c>
      <c r="J71" s="7"/>
      <c r="K71" s="7"/>
    </row>
    <row r="72" spans="1:11" ht="11.25" customHeight="1" x14ac:dyDescent="0.15">
      <c r="A72" s="2" t="s">
        <v>16</v>
      </c>
      <c r="B72" s="2">
        <v>31058</v>
      </c>
      <c r="C72" s="2">
        <v>12</v>
      </c>
      <c r="D72" s="2" t="s">
        <v>10</v>
      </c>
      <c r="E72" s="5">
        <v>44521</v>
      </c>
      <c r="F72" s="6">
        <v>0.41666666666666669</v>
      </c>
      <c r="G72" s="2" t="s">
        <v>28</v>
      </c>
      <c r="H72" s="2" t="s">
        <v>22</v>
      </c>
      <c r="I72" s="2" t="s">
        <v>21</v>
      </c>
      <c r="J72" s="7"/>
      <c r="K72" s="7"/>
    </row>
    <row r="73" spans="1:11" ht="11.25" customHeight="1" x14ac:dyDescent="0.15">
      <c r="A73" s="2" t="s">
        <v>16</v>
      </c>
      <c r="B73" s="2">
        <v>31059</v>
      </c>
      <c r="C73" s="2">
        <v>12</v>
      </c>
      <c r="D73" s="2" t="s">
        <v>10</v>
      </c>
      <c r="E73" s="5">
        <v>44521</v>
      </c>
      <c r="F73" s="6">
        <v>0.45833333333333331</v>
      </c>
      <c r="G73" s="2" t="s">
        <v>27</v>
      </c>
      <c r="H73" s="2" t="s">
        <v>24</v>
      </c>
      <c r="I73" s="2" t="s">
        <v>23</v>
      </c>
      <c r="J73" s="7"/>
      <c r="K73" s="7"/>
    </row>
    <row r="74" spans="1:11" ht="11.25" customHeight="1" x14ac:dyDescent="0.15">
      <c r="A74" s="2" t="s">
        <v>16</v>
      </c>
      <c r="B74" s="2">
        <v>31060</v>
      </c>
      <c r="C74" s="2">
        <v>12</v>
      </c>
      <c r="D74" s="2" t="s">
        <v>10</v>
      </c>
      <c r="E74" s="5">
        <v>44521</v>
      </c>
      <c r="F74" s="6">
        <v>0.58333333333333337</v>
      </c>
      <c r="G74" s="2" t="s">
        <v>30</v>
      </c>
      <c r="H74" s="2" t="s">
        <v>26</v>
      </c>
      <c r="I74" s="2" t="s">
        <v>25</v>
      </c>
      <c r="J74" s="7"/>
      <c r="K74" s="7"/>
    </row>
    <row r="75" spans="1:11" ht="11.25" customHeight="1" x14ac:dyDescent="0.15">
      <c r="E75" s="5"/>
      <c r="F75" s="6"/>
      <c r="J75" s="7"/>
      <c r="K75" s="7"/>
    </row>
    <row r="76" spans="1:11" ht="11.25" customHeight="1" x14ac:dyDescent="0.15">
      <c r="A76" s="2" t="s">
        <v>16</v>
      </c>
      <c r="B76" s="2">
        <v>31061</v>
      </c>
      <c r="C76" s="2">
        <v>13</v>
      </c>
      <c r="D76" s="2" t="s">
        <v>11</v>
      </c>
      <c r="E76" s="5">
        <v>44527</v>
      </c>
      <c r="F76" s="6">
        <v>0.5</v>
      </c>
      <c r="G76" s="2" t="s">
        <v>13</v>
      </c>
      <c r="H76" s="2" t="s">
        <v>25</v>
      </c>
      <c r="I76" s="2" t="s">
        <v>24</v>
      </c>
      <c r="J76" s="7"/>
      <c r="K76" s="7"/>
    </row>
    <row r="77" spans="1:11" ht="11.25" customHeight="1" x14ac:dyDescent="0.15">
      <c r="A77" s="2" t="s">
        <v>16</v>
      </c>
      <c r="B77" s="2">
        <v>31062</v>
      </c>
      <c r="C77" s="2">
        <v>13</v>
      </c>
      <c r="D77" s="2" t="s">
        <v>11</v>
      </c>
      <c r="E77" s="5">
        <v>44527</v>
      </c>
      <c r="F77" s="6">
        <v>0.41666666666666669</v>
      </c>
      <c r="G77" s="2" t="s">
        <v>13</v>
      </c>
      <c r="H77" s="2" t="s">
        <v>23</v>
      </c>
      <c r="I77" s="2" t="s">
        <v>22</v>
      </c>
      <c r="J77" s="7"/>
      <c r="K77" s="7"/>
    </row>
    <row r="78" spans="1:11" ht="11.25" customHeight="1" x14ac:dyDescent="0.15">
      <c r="A78" s="2" t="s">
        <v>16</v>
      </c>
      <c r="B78" s="2">
        <v>31063</v>
      </c>
      <c r="C78" s="2">
        <v>13</v>
      </c>
      <c r="D78" s="2" t="s">
        <v>10</v>
      </c>
      <c r="E78" s="5">
        <v>44528</v>
      </c>
      <c r="F78" s="6">
        <v>0.41666666666666669</v>
      </c>
      <c r="G78" s="2" t="s">
        <v>12</v>
      </c>
      <c r="H78" s="2" t="s">
        <v>21</v>
      </c>
      <c r="I78" s="2" t="s">
        <v>20</v>
      </c>
      <c r="J78" s="7"/>
      <c r="K78" s="7"/>
    </row>
    <row r="79" spans="1:11" ht="11.25" customHeight="1" x14ac:dyDescent="0.15">
      <c r="A79" s="2" t="s">
        <v>16</v>
      </c>
      <c r="B79" s="2">
        <v>31064</v>
      </c>
      <c r="C79" s="2">
        <v>13</v>
      </c>
      <c r="D79" s="2" t="s">
        <v>11</v>
      </c>
      <c r="E79" s="5">
        <v>44527</v>
      </c>
      <c r="F79" s="6">
        <v>0.41666666666666669</v>
      </c>
      <c r="G79" s="2" t="s">
        <v>12</v>
      </c>
      <c r="H79" s="2" t="s">
        <v>19</v>
      </c>
      <c r="I79" s="2" t="s">
        <v>18</v>
      </c>
      <c r="J79" s="7"/>
      <c r="K79" s="7"/>
    </row>
    <row r="80" spans="1:11" ht="11.25" customHeight="1" x14ac:dyDescent="0.15">
      <c r="A80" s="2" t="s">
        <v>16</v>
      </c>
      <c r="B80" s="2">
        <v>31065</v>
      </c>
      <c r="C80" s="2">
        <v>13</v>
      </c>
      <c r="D80" s="2" t="s">
        <v>11</v>
      </c>
      <c r="E80" s="5">
        <v>44527</v>
      </c>
      <c r="F80" s="6">
        <v>0.41666666666666669</v>
      </c>
      <c r="G80" s="2" t="s">
        <v>31</v>
      </c>
      <c r="H80" s="2" t="s">
        <v>29</v>
      </c>
      <c r="I80" s="2" t="s">
        <v>15</v>
      </c>
      <c r="J80" s="7"/>
      <c r="K80" s="7"/>
    </row>
    <row r="81" spans="1:11" ht="11.25" customHeight="1" x14ac:dyDescent="0.15">
      <c r="E81" s="5"/>
      <c r="F81" s="6"/>
      <c r="J81" s="7"/>
      <c r="K81" s="7"/>
    </row>
    <row r="82" spans="1:11" ht="11.25" customHeight="1" x14ac:dyDescent="0.15">
      <c r="A82" s="2" t="s">
        <v>16</v>
      </c>
      <c r="B82" s="2">
        <v>31066</v>
      </c>
      <c r="C82" s="2">
        <v>14</v>
      </c>
      <c r="D82" s="2" t="s">
        <v>11</v>
      </c>
      <c r="E82" s="5">
        <v>44625</v>
      </c>
      <c r="F82" s="6">
        <v>0.41666666666666669</v>
      </c>
      <c r="G82" s="2" t="s">
        <v>31</v>
      </c>
      <c r="H82" s="2" t="s">
        <v>29</v>
      </c>
      <c r="I82" s="2" t="s">
        <v>19</v>
      </c>
      <c r="J82" s="7"/>
      <c r="K82" s="7"/>
    </row>
    <row r="83" spans="1:11" ht="11.25" customHeight="1" x14ac:dyDescent="0.15">
      <c r="A83" s="2" t="s">
        <v>16</v>
      </c>
      <c r="B83" s="2">
        <v>31067</v>
      </c>
      <c r="C83" s="2">
        <v>14</v>
      </c>
      <c r="D83" s="40" t="s">
        <v>11</v>
      </c>
      <c r="E83" s="41">
        <v>44625</v>
      </c>
      <c r="F83" s="42">
        <v>0.625</v>
      </c>
      <c r="G83" s="2" t="s">
        <v>14</v>
      </c>
      <c r="H83" s="2" t="s">
        <v>18</v>
      </c>
      <c r="I83" s="2" t="s">
        <v>21</v>
      </c>
      <c r="J83" s="7"/>
      <c r="K83" s="7"/>
    </row>
    <row r="84" spans="1:11" ht="11.25" customHeight="1" x14ac:dyDescent="0.15">
      <c r="A84" s="2" t="s">
        <v>16</v>
      </c>
      <c r="B84" s="2">
        <v>31068</v>
      </c>
      <c r="C84" s="2">
        <v>14</v>
      </c>
      <c r="D84" s="2" t="s">
        <v>10</v>
      </c>
      <c r="E84" s="5">
        <v>44626</v>
      </c>
      <c r="F84" s="6">
        <v>0.54166666666666663</v>
      </c>
      <c r="G84" s="2" t="s">
        <v>28</v>
      </c>
      <c r="H84" s="2" t="s">
        <v>20</v>
      </c>
      <c r="I84" s="2" t="s">
        <v>23</v>
      </c>
      <c r="J84" s="7"/>
      <c r="K84" s="7"/>
    </row>
    <row r="85" spans="1:11" ht="11.25" customHeight="1" x14ac:dyDescent="0.15">
      <c r="A85" s="2" t="s">
        <v>16</v>
      </c>
      <c r="B85" s="2">
        <v>31069</v>
      </c>
      <c r="C85" s="2">
        <v>14</v>
      </c>
      <c r="D85" s="2" t="s">
        <v>10</v>
      </c>
      <c r="E85" s="5">
        <v>44626</v>
      </c>
      <c r="F85" s="6">
        <v>0.41666666666666669</v>
      </c>
      <c r="G85" s="2" t="s">
        <v>28</v>
      </c>
      <c r="H85" s="2" t="s">
        <v>22</v>
      </c>
      <c r="I85" s="2" t="s">
        <v>25</v>
      </c>
      <c r="J85" s="7"/>
      <c r="K85" s="7"/>
    </row>
    <row r="86" spans="1:11" ht="11.25" customHeight="1" x14ac:dyDescent="0.15">
      <c r="A86" s="2" t="s">
        <v>16</v>
      </c>
      <c r="B86" s="2">
        <v>31070</v>
      </c>
      <c r="C86" s="2">
        <v>14</v>
      </c>
      <c r="D86" s="2" t="s">
        <v>11</v>
      </c>
      <c r="E86" s="5">
        <v>44625</v>
      </c>
      <c r="F86" s="6">
        <v>0.58333333333333337</v>
      </c>
      <c r="G86" s="2" t="s">
        <v>27</v>
      </c>
      <c r="H86" s="2" t="s">
        <v>24</v>
      </c>
      <c r="I86" s="2" t="s">
        <v>26</v>
      </c>
      <c r="J86" s="7"/>
      <c r="K86" s="7"/>
    </row>
    <row r="87" spans="1:11" ht="11.25" customHeight="1" x14ac:dyDescent="0.15">
      <c r="E87" s="5"/>
      <c r="F87" s="6"/>
      <c r="J87" s="7"/>
      <c r="K87" s="7"/>
    </row>
    <row r="88" spans="1:11" ht="11.25" customHeight="1" x14ac:dyDescent="0.15">
      <c r="A88" s="2" t="s">
        <v>16</v>
      </c>
      <c r="B88" s="2">
        <v>31071</v>
      </c>
      <c r="C88" s="2">
        <v>15</v>
      </c>
      <c r="D88" s="2" t="s">
        <v>10</v>
      </c>
      <c r="E88" s="5">
        <v>44633</v>
      </c>
      <c r="F88" s="6">
        <v>0.58333333333333337</v>
      </c>
      <c r="G88" s="2" t="s">
        <v>30</v>
      </c>
      <c r="H88" s="2" t="s">
        <v>26</v>
      </c>
      <c r="I88" s="2" t="s">
        <v>22</v>
      </c>
      <c r="J88" s="7"/>
      <c r="K88" s="7"/>
    </row>
    <row r="89" spans="1:11" ht="11.25" customHeight="1" x14ac:dyDescent="0.15">
      <c r="A89" s="2" t="s">
        <v>16</v>
      </c>
      <c r="B89" s="2">
        <v>31072</v>
      </c>
      <c r="C89" s="2">
        <v>15</v>
      </c>
      <c r="D89" s="2" t="s">
        <v>11</v>
      </c>
      <c r="E89" s="5">
        <v>44632</v>
      </c>
      <c r="F89" s="6">
        <v>0.5</v>
      </c>
      <c r="G89" s="2" t="s">
        <v>13</v>
      </c>
      <c r="H89" s="2" t="s">
        <v>25</v>
      </c>
      <c r="I89" s="2" t="s">
        <v>20</v>
      </c>
      <c r="J89" s="7"/>
      <c r="K89" s="7"/>
    </row>
    <row r="90" spans="1:11" ht="11.25" customHeight="1" x14ac:dyDescent="0.15">
      <c r="A90" s="2" t="s">
        <v>16</v>
      </c>
      <c r="B90" s="2">
        <v>31073</v>
      </c>
      <c r="C90" s="2">
        <v>15</v>
      </c>
      <c r="D90" s="2" t="s">
        <v>11</v>
      </c>
      <c r="E90" s="5">
        <v>44632</v>
      </c>
      <c r="F90" s="6">
        <v>0.41666666666666669</v>
      </c>
      <c r="G90" s="2" t="s">
        <v>13</v>
      </c>
      <c r="H90" s="2" t="s">
        <v>23</v>
      </c>
      <c r="I90" s="2" t="s">
        <v>18</v>
      </c>
      <c r="J90" s="7"/>
      <c r="K90" s="7"/>
    </row>
    <row r="91" spans="1:11" ht="11.25" customHeight="1" x14ac:dyDescent="0.15">
      <c r="A91" s="2" t="s">
        <v>16</v>
      </c>
      <c r="B91" s="2">
        <v>31074</v>
      </c>
      <c r="C91" s="2">
        <v>15</v>
      </c>
      <c r="D91" s="2" t="s">
        <v>11</v>
      </c>
      <c r="E91" s="5">
        <v>44632</v>
      </c>
      <c r="F91" s="6">
        <v>0.58333333333333337</v>
      </c>
      <c r="G91" s="2" t="s">
        <v>31</v>
      </c>
      <c r="H91" s="2" t="s">
        <v>29</v>
      </c>
      <c r="I91" s="2" t="s">
        <v>21</v>
      </c>
      <c r="J91" s="7"/>
      <c r="K91" s="7"/>
    </row>
    <row r="92" spans="1:11" ht="11.25" customHeight="1" x14ac:dyDescent="0.15">
      <c r="A92" s="2" t="s">
        <v>16</v>
      </c>
      <c r="B92" s="2">
        <v>31075</v>
      </c>
      <c r="C92" s="2">
        <v>15</v>
      </c>
      <c r="D92" s="2" t="s">
        <v>10</v>
      </c>
      <c r="E92" s="5">
        <v>44633</v>
      </c>
      <c r="F92" s="6">
        <v>0.39583333333333331</v>
      </c>
      <c r="G92" s="2" t="s">
        <v>12</v>
      </c>
      <c r="H92" s="2" t="s">
        <v>19</v>
      </c>
      <c r="I92" s="2" t="s">
        <v>15</v>
      </c>
      <c r="J92" s="7"/>
      <c r="K92" s="7"/>
    </row>
    <row r="93" spans="1:11" ht="11.25" customHeight="1" x14ac:dyDescent="0.15">
      <c r="E93" s="5"/>
      <c r="F93" s="6"/>
      <c r="J93" s="7"/>
      <c r="K93" s="7"/>
    </row>
    <row r="94" spans="1:11" ht="11.25" customHeight="1" x14ac:dyDescent="0.15">
      <c r="A94" s="2" t="s">
        <v>16</v>
      </c>
      <c r="B94" s="2">
        <v>31076</v>
      </c>
      <c r="C94" s="2">
        <v>16</v>
      </c>
      <c r="D94" s="2" t="s">
        <v>10</v>
      </c>
      <c r="E94" s="5">
        <v>44640</v>
      </c>
      <c r="F94" s="6">
        <v>0.41666666666666669</v>
      </c>
      <c r="G94" s="2" t="s">
        <v>17</v>
      </c>
      <c r="H94" s="2" t="s">
        <v>15</v>
      </c>
      <c r="I94" s="2" t="s">
        <v>21</v>
      </c>
      <c r="J94" s="7"/>
      <c r="K94" s="7"/>
    </row>
    <row r="95" spans="1:11" ht="11.25" customHeight="1" x14ac:dyDescent="0.15">
      <c r="A95" s="2" t="s">
        <v>16</v>
      </c>
      <c r="B95" s="2">
        <v>31077</v>
      </c>
      <c r="C95" s="2">
        <v>16</v>
      </c>
      <c r="D95" s="2" t="s">
        <v>11</v>
      </c>
      <c r="E95" s="5">
        <v>44639</v>
      </c>
      <c r="F95" s="6">
        <v>0.41666666666666669</v>
      </c>
      <c r="G95" s="2" t="s">
        <v>31</v>
      </c>
      <c r="H95" s="2" t="s">
        <v>29</v>
      </c>
      <c r="I95" s="2" t="s">
        <v>23</v>
      </c>
      <c r="J95" s="7"/>
      <c r="K95" s="7"/>
    </row>
    <row r="96" spans="1:11" ht="11.25" customHeight="1" x14ac:dyDescent="0.15">
      <c r="A96" s="2" t="s">
        <v>16</v>
      </c>
      <c r="B96" s="2">
        <v>31078</v>
      </c>
      <c r="C96" s="2">
        <v>16</v>
      </c>
      <c r="D96" s="40" t="s">
        <v>11</v>
      </c>
      <c r="E96" s="41">
        <v>44639</v>
      </c>
      <c r="F96" s="42">
        <v>0.54166666666666663</v>
      </c>
      <c r="G96" s="2" t="s">
        <v>14</v>
      </c>
      <c r="H96" s="2" t="s">
        <v>18</v>
      </c>
      <c r="I96" s="2" t="s">
        <v>25</v>
      </c>
      <c r="J96" s="7"/>
      <c r="K96" s="7"/>
    </row>
    <row r="97" spans="1:11" ht="11.25" customHeight="1" x14ac:dyDescent="0.15">
      <c r="A97" s="2" t="s">
        <v>16</v>
      </c>
      <c r="B97" s="2">
        <v>31079</v>
      </c>
      <c r="C97" s="2">
        <v>16</v>
      </c>
      <c r="D97" s="2" t="s">
        <v>10</v>
      </c>
      <c r="E97" s="5">
        <v>44640</v>
      </c>
      <c r="F97" s="6">
        <v>0.54166666666666663</v>
      </c>
      <c r="G97" s="2" t="s">
        <v>28</v>
      </c>
      <c r="H97" s="2" t="s">
        <v>20</v>
      </c>
      <c r="I97" s="2" t="s">
        <v>26</v>
      </c>
      <c r="J97" s="7"/>
      <c r="K97" s="7"/>
    </row>
    <row r="98" spans="1:11" ht="11.25" customHeight="1" x14ac:dyDescent="0.15">
      <c r="A98" s="2" t="s">
        <v>16</v>
      </c>
      <c r="B98" s="2">
        <v>31080</v>
      </c>
      <c r="C98" s="2">
        <v>16</v>
      </c>
      <c r="D98" s="2" t="s">
        <v>10</v>
      </c>
      <c r="E98" s="5">
        <v>44640</v>
      </c>
      <c r="F98" s="6">
        <v>0.41666666666666669</v>
      </c>
      <c r="G98" s="2" t="s">
        <v>28</v>
      </c>
      <c r="H98" s="2" t="s">
        <v>22</v>
      </c>
      <c r="I98" s="2" t="s">
        <v>24</v>
      </c>
      <c r="J98" s="7"/>
      <c r="K98" s="7"/>
    </row>
    <row r="99" spans="1:11" ht="11.25" customHeight="1" x14ac:dyDescent="0.15">
      <c r="E99" s="5"/>
      <c r="F99" s="6"/>
      <c r="J99" s="7"/>
      <c r="K99" s="7"/>
    </row>
    <row r="100" spans="1:11" ht="11.25" customHeight="1" x14ac:dyDescent="0.15">
      <c r="A100" s="2" t="s">
        <v>16</v>
      </c>
      <c r="B100" s="2">
        <v>31081</v>
      </c>
      <c r="C100" s="2">
        <v>17</v>
      </c>
      <c r="D100" s="2" t="s">
        <v>10</v>
      </c>
      <c r="E100" s="5">
        <v>44647</v>
      </c>
      <c r="F100" s="6">
        <v>0.45833333333333331</v>
      </c>
      <c r="G100" s="2" t="s">
        <v>27</v>
      </c>
      <c r="H100" s="2" t="s">
        <v>24</v>
      </c>
      <c r="I100" s="2" t="s">
        <v>20</v>
      </c>
      <c r="J100" s="7"/>
      <c r="K100" s="7"/>
    </row>
    <row r="101" spans="1:11" ht="11.25" customHeight="1" x14ac:dyDescent="0.15">
      <c r="A101" s="2" t="s">
        <v>16</v>
      </c>
      <c r="B101" s="2">
        <v>31082</v>
      </c>
      <c r="C101" s="2">
        <v>17</v>
      </c>
      <c r="D101" s="2" t="s">
        <v>10</v>
      </c>
      <c r="E101" s="5">
        <v>44647</v>
      </c>
      <c r="F101" s="6">
        <v>0.58333333333333337</v>
      </c>
      <c r="G101" s="2" t="s">
        <v>30</v>
      </c>
      <c r="H101" s="2" t="s">
        <v>26</v>
      </c>
      <c r="I101" s="2" t="s">
        <v>18</v>
      </c>
      <c r="J101" s="7"/>
      <c r="K101" s="7"/>
    </row>
    <row r="102" spans="1:11" ht="11.25" customHeight="1" x14ac:dyDescent="0.15">
      <c r="A102" s="2" t="s">
        <v>16</v>
      </c>
      <c r="B102" s="2">
        <v>31083</v>
      </c>
      <c r="C102" s="2">
        <v>17</v>
      </c>
      <c r="D102" s="2" t="s">
        <v>10</v>
      </c>
      <c r="E102" s="5">
        <v>44647</v>
      </c>
      <c r="F102" s="6">
        <v>0.41666666666666669</v>
      </c>
      <c r="G102" s="2" t="s">
        <v>31</v>
      </c>
      <c r="H102" s="2" t="s">
        <v>29</v>
      </c>
      <c r="I102" s="2" t="s">
        <v>25</v>
      </c>
      <c r="J102" s="7"/>
      <c r="K102" s="7"/>
    </row>
    <row r="103" spans="1:11" ht="11.25" customHeight="1" x14ac:dyDescent="0.15">
      <c r="A103" s="2" t="s">
        <v>16</v>
      </c>
      <c r="B103" s="124">
        <v>31084</v>
      </c>
      <c r="C103" s="124">
        <v>17</v>
      </c>
      <c r="D103" s="44" t="s">
        <v>11</v>
      </c>
      <c r="E103" s="45">
        <v>44646</v>
      </c>
      <c r="F103" s="43">
        <v>0.54166666666666663</v>
      </c>
      <c r="G103" s="124" t="s">
        <v>13</v>
      </c>
      <c r="H103" s="124" t="s">
        <v>23</v>
      </c>
      <c r="I103" s="124" t="s">
        <v>15</v>
      </c>
      <c r="J103" s="116" t="s">
        <v>375</v>
      </c>
      <c r="K103" s="7"/>
    </row>
    <row r="104" spans="1:11" ht="11.25" customHeight="1" x14ac:dyDescent="0.15">
      <c r="A104" s="2" t="s">
        <v>16</v>
      </c>
      <c r="B104" s="2">
        <v>31085</v>
      </c>
      <c r="C104" s="2">
        <v>17</v>
      </c>
      <c r="D104" s="2" t="s">
        <v>10</v>
      </c>
      <c r="E104" s="5">
        <v>44647</v>
      </c>
      <c r="F104" s="6">
        <v>0.41666666666666669</v>
      </c>
      <c r="G104" s="2" t="s">
        <v>12</v>
      </c>
      <c r="H104" s="2" t="s">
        <v>21</v>
      </c>
      <c r="I104" s="2" t="s">
        <v>19</v>
      </c>
      <c r="J104" s="7"/>
      <c r="K104" s="7"/>
    </row>
    <row r="105" spans="1:11" ht="11.25" customHeight="1" x14ac:dyDescent="0.15">
      <c r="E105" s="5"/>
      <c r="F105" s="6"/>
      <c r="J105" s="7"/>
      <c r="K105" s="7"/>
    </row>
    <row r="106" spans="1:11" ht="11.25" customHeight="1" x14ac:dyDescent="0.15">
      <c r="A106" s="2" t="s">
        <v>16</v>
      </c>
      <c r="B106" s="2">
        <v>31086</v>
      </c>
      <c r="C106" s="2">
        <v>18</v>
      </c>
      <c r="D106" s="2" t="s">
        <v>11</v>
      </c>
      <c r="E106" s="5">
        <v>44653</v>
      </c>
      <c r="F106" s="6">
        <v>0.41666666666666669</v>
      </c>
      <c r="G106" s="2" t="s">
        <v>12</v>
      </c>
      <c r="H106" s="2" t="s">
        <v>19</v>
      </c>
      <c r="I106" s="2" t="s">
        <v>23</v>
      </c>
      <c r="J106" s="7"/>
      <c r="K106" s="7"/>
    </row>
    <row r="107" spans="1:11" ht="11.25" customHeight="1" x14ac:dyDescent="0.15">
      <c r="A107" s="2" t="s">
        <v>16</v>
      </c>
      <c r="B107" s="2">
        <v>31087</v>
      </c>
      <c r="C107" s="2">
        <v>18</v>
      </c>
      <c r="D107" s="2" t="s">
        <v>10</v>
      </c>
      <c r="E107" s="5">
        <v>44654</v>
      </c>
      <c r="F107" s="6">
        <v>0.41666666666666669</v>
      </c>
      <c r="G107" s="2" t="s">
        <v>17</v>
      </c>
      <c r="H107" s="2" t="s">
        <v>15</v>
      </c>
      <c r="I107" s="2" t="s">
        <v>25</v>
      </c>
      <c r="J107" s="7"/>
      <c r="K107" s="7"/>
    </row>
    <row r="108" spans="1:11" ht="11.25" customHeight="1" x14ac:dyDescent="0.15">
      <c r="A108" s="2" t="s">
        <v>16</v>
      </c>
      <c r="B108" s="2">
        <v>31088</v>
      </c>
      <c r="C108" s="2">
        <v>18</v>
      </c>
      <c r="D108" s="2" t="s">
        <v>11</v>
      </c>
      <c r="E108" s="5">
        <v>44653</v>
      </c>
      <c r="F108" s="6">
        <v>0.41666666666666669</v>
      </c>
      <c r="G108" s="2" t="s">
        <v>31</v>
      </c>
      <c r="H108" s="2" t="s">
        <v>29</v>
      </c>
      <c r="I108" s="2" t="s">
        <v>26</v>
      </c>
      <c r="J108" s="7"/>
      <c r="K108" s="7"/>
    </row>
    <row r="109" spans="1:11" ht="11.25" customHeight="1" x14ac:dyDescent="0.15">
      <c r="A109" s="2" t="s">
        <v>16</v>
      </c>
      <c r="B109" s="2">
        <v>31089</v>
      </c>
      <c r="C109" s="2">
        <v>18</v>
      </c>
      <c r="D109" s="40" t="s">
        <v>11</v>
      </c>
      <c r="E109" s="41">
        <v>44653</v>
      </c>
      <c r="F109" s="42">
        <v>0.625</v>
      </c>
      <c r="G109" s="2" t="s">
        <v>14</v>
      </c>
      <c r="H109" s="2" t="s">
        <v>18</v>
      </c>
      <c r="I109" s="2" t="s">
        <v>24</v>
      </c>
      <c r="J109" s="7"/>
      <c r="K109" s="7"/>
    </row>
    <row r="110" spans="1:11" ht="11.25" customHeight="1" x14ac:dyDescent="0.15">
      <c r="A110" s="2" t="s">
        <v>16</v>
      </c>
      <c r="B110" s="2">
        <v>31090</v>
      </c>
      <c r="C110" s="2">
        <v>18</v>
      </c>
      <c r="D110" s="2" t="s">
        <v>10</v>
      </c>
      <c r="E110" s="5">
        <v>44654</v>
      </c>
      <c r="F110" s="6">
        <v>0.41666666666666669</v>
      </c>
      <c r="G110" s="2" t="s">
        <v>28</v>
      </c>
      <c r="H110" s="2" t="s">
        <v>20</v>
      </c>
      <c r="I110" s="2" t="s">
        <v>22</v>
      </c>
      <c r="J110" s="7"/>
      <c r="K110" s="7"/>
    </row>
    <row r="111" spans="1:11" ht="11.25" customHeight="1" x14ac:dyDescent="0.15">
      <c r="E111" s="5"/>
      <c r="F111" s="6"/>
      <c r="J111" s="7"/>
      <c r="K111" s="7"/>
    </row>
    <row r="112" spans="1:11" ht="11.25" customHeight="1" x14ac:dyDescent="0.15">
      <c r="A112" s="2" t="s">
        <v>16</v>
      </c>
      <c r="B112" s="2">
        <v>31091</v>
      </c>
      <c r="C112" s="2">
        <v>19</v>
      </c>
      <c r="D112" s="2" t="s">
        <v>10</v>
      </c>
      <c r="E112" s="5">
        <v>44661</v>
      </c>
      <c r="F112" s="6">
        <v>0.41666666666666669</v>
      </c>
      <c r="G112" s="2" t="s">
        <v>28</v>
      </c>
      <c r="H112" s="2" t="s">
        <v>22</v>
      </c>
      <c r="I112" s="2" t="s">
        <v>18</v>
      </c>
      <c r="J112" s="7"/>
      <c r="K112" s="7"/>
    </row>
    <row r="113" spans="1:11" ht="11.25" customHeight="1" x14ac:dyDescent="0.15">
      <c r="A113" s="2" t="s">
        <v>16</v>
      </c>
      <c r="B113" s="2">
        <v>31092</v>
      </c>
      <c r="C113" s="2">
        <v>19</v>
      </c>
      <c r="D113" s="2" t="s">
        <v>11</v>
      </c>
      <c r="E113" s="5">
        <v>44660</v>
      </c>
      <c r="F113" s="6">
        <v>0.45833333333333331</v>
      </c>
      <c r="G113" s="2" t="s">
        <v>31</v>
      </c>
      <c r="H113" s="2" t="s">
        <v>29</v>
      </c>
      <c r="I113" s="2" t="s">
        <v>24</v>
      </c>
      <c r="J113" s="7"/>
      <c r="K113" s="7"/>
    </row>
    <row r="114" spans="1:11" ht="11.25" customHeight="1" x14ac:dyDescent="0.15">
      <c r="A114" s="2" t="s">
        <v>16</v>
      </c>
      <c r="B114" s="2">
        <v>31093</v>
      </c>
      <c r="C114" s="2">
        <v>19</v>
      </c>
      <c r="D114" s="2" t="s">
        <v>10</v>
      </c>
      <c r="E114" s="5">
        <v>44661</v>
      </c>
      <c r="F114" s="6">
        <v>0.58333333333333337</v>
      </c>
      <c r="G114" s="2" t="s">
        <v>30</v>
      </c>
      <c r="H114" s="2" t="s">
        <v>26</v>
      </c>
      <c r="I114" s="2" t="s">
        <v>15</v>
      </c>
      <c r="J114" s="7"/>
      <c r="K114" s="7"/>
    </row>
    <row r="115" spans="1:11" ht="11.25" customHeight="1" x14ac:dyDescent="0.15">
      <c r="A115" s="2" t="s">
        <v>16</v>
      </c>
      <c r="B115" s="2">
        <v>31094</v>
      </c>
      <c r="C115" s="2">
        <v>19</v>
      </c>
      <c r="D115" s="2" t="s">
        <v>11</v>
      </c>
      <c r="E115" s="5">
        <v>44660</v>
      </c>
      <c r="F115" s="6">
        <v>0.5</v>
      </c>
      <c r="G115" s="2" t="s">
        <v>13</v>
      </c>
      <c r="H115" s="2" t="s">
        <v>25</v>
      </c>
      <c r="I115" s="2" t="s">
        <v>19</v>
      </c>
      <c r="J115" s="7"/>
      <c r="K115" s="7"/>
    </row>
    <row r="116" spans="1:11" ht="11.25" customHeight="1" x14ac:dyDescent="0.15">
      <c r="A116" s="2" t="s">
        <v>16</v>
      </c>
      <c r="B116" s="2">
        <v>31095</v>
      </c>
      <c r="C116" s="2">
        <v>19</v>
      </c>
      <c r="D116" s="2" t="s">
        <v>11</v>
      </c>
      <c r="E116" s="5">
        <v>44660</v>
      </c>
      <c r="F116" s="6">
        <v>0.41666666666666669</v>
      </c>
      <c r="G116" s="2" t="s">
        <v>13</v>
      </c>
      <c r="H116" s="2" t="s">
        <v>23</v>
      </c>
      <c r="I116" s="2" t="s">
        <v>21</v>
      </c>
      <c r="J116" s="7"/>
      <c r="K116" s="7"/>
    </row>
    <row r="117" spans="1:11" ht="11.25" customHeight="1" x14ac:dyDescent="0.15">
      <c r="E117" s="5"/>
      <c r="F117" s="6"/>
      <c r="J117" s="7"/>
      <c r="K117" s="7"/>
    </row>
    <row r="118" spans="1:11" ht="11.25" customHeight="1" x14ac:dyDescent="0.15">
      <c r="A118" s="2" t="s">
        <v>16</v>
      </c>
      <c r="B118" s="2">
        <v>31096</v>
      </c>
      <c r="C118" s="2">
        <v>20</v>
      </c>
      <c r="D118" s="2" t="s">
        <v>10</v>
      </c>
      <c r="E118" s="5">
        <v>44668</v>
      </c>
      <c r="F118" s="6">
        <v>0.41666666666666669</v>
      </c>
      <c r="G118" s="2" t="s">
        <v>12</v>
      </c>
      <c r="H118" s="2" t="s">
        <v>21</v>
      </c>
      <c r="I118" s="2" t="s">
        <v>25</v>
      </c>
      <c r="J118" s="7"/>
      <c r="K118" s="7"/>
    </row>
    <row r="119" spans="1:11" ht="11.25" customHeight="1" x14ac:dyDescent="0.15">
      <c r="A119" s="2" t="s">
        <v>16</v>
      </c>
      <c r="B119" s="2">
        <v>31097</v>
      </c>
      <c r="C119" s="2">
        <v>20</v>
      </c>
      <c r="D119" s="2" t="s">
        <v>11</v>
      </c>
      <c r="E119" s="5">
        <v>44667</v>
      </c>
      <c r="F119" s="6">
        <v>0.41666666666666669</v>
      </c>
      <c r="G119" s="2" t="s">
        <v>12</v>
      </c>
      <c r="H119" s="2" t="s">
        <v>19</v>
      </c>
      <c r="I119" s="2" t="s">
        <v>26</v>
      </c>
      <c r="J119" s="7"/>
      <c r="K119" s="7"/>
    </row>
    <row r="120" spans="1:11" ht="11.25" customHeight="1" x14ac:dyDescent="0.15">
      <c r="A120" s="2" t="s">
        <v>16</v>
      </c>
      <c r="B120" s="2">
        <v>31098</v>
      </c>
      <c r="C120" s="2">
        <v>20</v>
      </c>
      <c r="D120" s="2" t="s">
        <v>10</v>
      </c>
      <c r="E120" s="5">
        <v>44668</v>
      </c>
      <c r="F120" s="6">
        <v>0.41666666666666669</v>
      </c>
      <c r="G120" s="2" t="s">
        <v>17</v>
      </c>
      <c r="H120" s="2" t="s">
        <v>15</v>
      </c>
      <c r="I120" s="2" t="s">
        <v>24</v>
      </c>
      <c r="J120" s="7"/>
      <c r="K120" s="7"/>
    </row>
    <row r="121" spans="1:11" ht="11.25" customHeight="1" x14ac:dyDescent="0.15">
      <c r="A121" s="2" t="s">
        <v>16</v>
      </c>
      <c r="B121" s="2">
        <v>31099</v>
      </c>
      <c r="C121" s="2">
        <v>20</v>
      </c>
      <c r="D121" s="2" t="s">
        <v>11</v>
      </c>
      <c r="E121" s="5">
        <v>44667</v>
      </c>
      <c r="F121" s="6">
        <v>0.41666666666666669</v>
      </c>
      <c r="G121" s="2" t="s">
        <v>31</v>
      </c>
      <c r="H121" s="2" t="s">
        <v>29</v>
      </c>
      <c r="I121" s="2" t="s">
        <v>22</v>
      </c>
      <c r="J121" s="7"/>
      <c r="K121" s="7"/>
    </row>
    <row r="122" spans="1:11" ht="11.25" customHeight="1" x14ac:dyDescent="0.15">
      <c r="A122" s="2" t="s">
        <v>16</v>
      </c>
      <c r="B122" s="2">
        <v>31100</v>
      </c>
      <c r="C122" s="2">
        <v>20</v>
      </c>
      <c r="D122" s="40" t="s">
        <v>11</v>
      </c>
      <c r="E122" s="41">
        <v>44667</v>
      </c>
      <c r="F122" s="42">
        <v>0.625</v>
      </c>
      <c r="G122" s="2" t="s">
        <v>14</v>
      </c>
      <c r="H122" s="2" t="s">
        <v>18</v>
      </c>
      <c r="I122" s="2" t="s">
        <v>20</v>
      </c>
      <c r="J122" s="7"/>
      <c r="K122" s="7"/>
    </row>
    <row r="123" spans="1:11" ht="11.25" customHeight="1" x14ac:dyDescent="0.15">
      <c r="E123" s="5"/>
      <c r="F123" s="6"/>
      <c r="J123" s="7"/>
      <c r="K123" s="7"/>
    </row>
    <row r="124" spans="1:11" ht="11.25" customHeight="1" x14ac:dyDescent="0.15">
      <c r="A124" s="2" t="s">
        <v>16</v>
      </c>
      <c r="B124" s="2">
        <v>31101</v>
      </c>
      <c r="C124" s="2">
        <v>21</v>
      </c>
      <c r="D124" s="2" t="s">
        <v>10</v>
      </c>
      <c r="E124" s="5">
        <v>44675</v>
      </c>
      <c r="F124" s="6">
        <v>0.41666666666666669</v>
      </c>
      <c r="G124" s="2" t="s">
        <v>31</v>
      </c>
      <c r="H124" s="2" t="s">
        <v>29</v>
      </c>
      <c r="I124" s="2" t="s">
        <v>20</v>
      </c>
      <c r="J124" s="7"/>
      <c r="K124" s="7"/>
    </row>
    <row r="125" spans="1:11" ht="11.25" customHeight="1" x14ac:dyDescent="0.15">
      <c r="A125" s="2" t="s">
        <v>16</v>
      </c>
      <c r="B125" s="2">
        <v>31102</v>
      </c>
      <c r="C125" s="2">
        <v>21</v>
      </c>
      <c r="D125" s="2" t="s">
        <v>10</v>
      </c>
      <c r="E125" s="5">
        <v>44675</v>
      </c>
      <c r="F125" s="6">
        <v>0.54166666666666663</v>
      </c>
      <c r="G125" s="2" t="s">
        <v>28</v>
      </c>
      <c r="H125" s="2" t="s">
        <v>22</v>
      </c>
      <c r="I125" s="2" t="s">
        <v>15</v>
      </c>
      <c r="J125" s="7"/>
      <c r="K125" s="7"/>
    </row>
    <row r="126" spans="1:11" ht="11.25" customHeight="1" x14ac:dyDescent="0.15">
      <c r="A126" s="2" t="s">
        <v>16</v>
      </c>
      <c r="B126" s="2">
        <v>31103</v>
      </c>
      <c r="C126" s="2">
        <v>21</v>
      </c>
      <c r="D126" s="2" t="s">
        <v>11</v>
      </c>
      <c r="E126" s="5">
        <v>44674</v>
      </c>
      <c r="F126" s="6">
        <v>0.58333333333333337</v>
      </c>
      <c r="G126" s="2" t="s">
        <v>27</v>
      </c>
      <c r="H126" s="2" t="s">
        <v>24</v>
      </c>
      <c r="I126" s="2" t="s">
        <v>19</v>
      </c>
      <c r="J126" s="7"/>
      <c r="K126" s="7"/>
    </row>
    <row r="127" spans="1:11" ht="11.25" customHeight="1" x14ac:dyDescent="0.15">
      <c r="A127" s="2" t="s">
        <v>16</v>
      </c>
      <c r="B127" s="2">
        <v>31104</v>
      </c>
      <c r="C127" s="2">
        <v>21</v>
      </c>
      <c r="D127" s="2" t="s">
        <v>11</v>
      </c>
      <c r="E127" s="5">
        <v>44674</v>
      </c>
      <c r="F127" s="6">
        <v>0.45833333333333331</v>
      </c>
      <c r="G127" s="2" t="s">
        <v>30</v>
      </c>
      <c r="H127" s="2" t="s">
        <v>26</v>
      </c>
      <c r="I127" s="2" t="s">
        <v>21</v>
      </c>
      <c r="J127" s="7"/>
      <c r="K127" s="7"/>
    </row>
    <row r="128" spans="1:11" ht="11.25" customHeight="1" x14ac:dyDescent="0.15">
      <c r="A128" s="2" t="s">
        <v>16</v>
      </c>
      <c r="B128" s="2">
        <v>31105</v>
      </c>
      <c r="C128" s="2">
        <v>21</v>
      </c>
      <c r="D128" s="2" t="s">
        <v>11</v>
      </c>
      <c r="E128" s="5">
        <v>44674</v>
      </c>
      <c r="F128" s="6">
        <v>0.58333333333333337</v>
      </c>
      <c r="G128" s="2" t="s">
        <v>13</v>
      </c>
      <c r="H128" s="2" t="s">
        <v>25</v>
      </c>
      <c r="I128" s="2" t="s">
        <v>23</v>
      </c>
      <c r="J128" s="7"/>
      <c r="K128" s="7"/>
    </row>
    <row r="129" spans="1:11" ht="11.25" customHeight="1" x14ac:dyDescent="0.15">
      <c r="E129" s="5"/>
      <c r="F129" s="6"/>
      <c r="J129" s="7"/>
      <c r="K129" s="7"/>
    </row>
    <row r="130" spans="1:11" ht="11.25" customHeight="1" x14ac:dyDescent="0.15">
      <c r="A130" s="2" t="s">
        <v>16</v>
      </c>
      <c r="B130" s="2">
        <v>31106</v>
      </c>
      <c r="C130" s="2">
        <v>22</v>
      </c>
      <c r="D130" s="2" t="s">
        <v>11</v>
      </c>
      <c r="E130" s="5">
        <v>44681</v>
      </c>
      <c r="F130" s="6">
        <v>0.41666666666666669</v>
      </c>
      <c r="G130" s="2" t="s">
        <v>13</v>
      </c>
      <c r="H130" s="2" t="s">
        <v>23</v>
      </c>
      <c r="I130" s="2" t="s">
        <v>26</v>
      </c>
      <c r="J130" s="7"/>
      <c r="K130" s="7"/>
    </row>
    <row r="131" spans="1:11" ht="11.25" customHeight="1" x14ac:dyDescent="0.15">
      <c r="A131" s="2" t="s">
        <v>16</v>
      </c>
      <c r="B131" s="2">
        <v>31107</v>
      </c>
      <c r="C131" s="2">
        <v>22</v>
      </c>
      <c r="D131" s="2" t="s">
        <v>10</v>
      </c>
      <c r="E131" s="5">
        <v>44682</v>
      </c>
      <c r="F131" s="6">
        <v>0.41666666666666669</v>
      </c>
      <c r="G131" s="2" t="s">
        <v>12</v>
      </c>
      <c r="H131" s="2" t="s">
        <v>21</v>
      </c>
      <c r="I131" s="2" t="s">
        <v>24</v>
      </c>
      <c r="J131" s="7"/>
      <c r="K131" s="7"/>
    </row>
    <row r="132" spans="1:11" ht="11.25" customHeight="1" x14ac:dyDescent="0.15">
      <c r="A132" s="2" t="s">
        <v>16</v>
      </c>
      <c r="B132" s="2">
        <v>31108</v>
      </c>
      <c r="C132" s="2">
        <v>22</v>
      </c>
      <c r="D132" s="2" t="s">
        <v>11</v>
      </c>
      <c r="E132" s="5">
        <v>44681</v>
      </c>
      <c r="F132" s="6">
        <v>0.41666666666666669</v>
      </c>
      <c r="G132" s="2" t="s">
        <v>12</v>
      </c>
      <c r="H132" s="2" t="s">
        <v>19</v>
      </c>
      <c r="I132" s="2" t="s">
        <v>22</v>
      </c>
      <c r="J132" s="7"/>
      <c r="K132" s="7"/>
    </row>
    <row r="133" spans="1:11" ht="11.25" customHeight="1" x14ac:dyDescent="0.15">
      <c r="A133" s="2" t="s">
        <v>16</v>
      </c>
      <c r="B133" s="2">
        <v>31109</v>
      </c>
      <c r="C133" s="2">
        <v>22</v>
      </c>
      <c r="D133" s="2" t="s">
        <v>10</v>
      </c>
      <c r="E133" s="5">
        <v>44682</v>
      </c>
      <c r="F133" s="6">
        <v>0.41666666666666669</v>
      </c>
      <c r="G133" s="2" t="s">
        <v>17</v>
      </c>
      <c r="H133" s="2" t="s">
        <v>15</v>
      </c>
      <c r="I133" s="2" t="s">
        <v>20</v>
      </c>
      <c r="J133" s="7"/>
      <c r="K133" s="7"/>
    </row>
    <row r="134" spans="1:11" ht="11.25" customHeight="1" x14ac:dyDescent="0.15">
      <c r="A134" s="2" t="s">
        <v>16</v>
      </c>
      <c r="B134" s="2">
        <v>31110</v>
      </c>
      <c r="C134" s="2">
        <v>22</v>
      </c>
      <c r="D134" s="2" t="s">
        <v>11</v>
      </c>
      <c r="E134" s="5">
        <v>44681</v>
      </c>
      <c r="F134" s="6">
        <v>0.41666666666666669</v>
      </c>
      <c r="G134" s="2" t="s">
        <v>31</v>
      </c>
      <c r="H134" s="2" t="s">
        <v>29</v>
      </c>
      <c r="I134" s="2" t="s">
        <v>18</v>
      </c>
      <c r="J134" s="7"/>
      <c r="K134" s="7"/>
    </row>
    <row r="135" spans="1:11" ht="11.25" customHeight="1" x14ac:dyDescent="0.15">
      <c r="A135" s="2" t="s">
        <v>32</v>
      </c>
      <c r="B135" s="2" t="s">
        <v>32</v>
      </c>
      <c r="C135" s="2" t="s">
        <v>32</v>
      </c>
      <c r="D135" s="2" t="s">
        <v>32</v>
      </c>
      <c r="E135" s="5" t="s">
        <v>32</v>
      </c>
      <c r="F135" s="6" t="s">
        <v>32</v>
      </c>
      <c r="G135" s="2" t="s">
        <v>32</v>
      </c>
      <c r="H135" s="2" t="s">
        <v>32</v>
      </c>
      <c r="I135" s="2" t="s">
        <v>32</v>
      </c>
      <c r="J135" s="7"/>
      <c r="K135" s="7"/>
    </row>
    <row r="136" spans="1:11" ht="11.25" customHeight="1" x14ac:dyDescent="0.15">
      <c r="A136" s="2" t="s">
        <v>16</v>
      </c>
      <c r="B136" s="18">
        <v>31111</v>
      </c>
      <c r="C136" s="18" t="s">
        <v>101</v>
      </c>
      <c r="D136" s="18" t="s">
        <v>11</v>
      </c>
      <c r="E136" s="19">
        <v>44688</v>
      </c>
      <c r="F136" s="20" t="str">
        <f>""</f>
        <v/>
      </c>
      <c r="G136" s="18" t="str">
        <f>""</f>
        <v/>
      </c>
      <c r="H136" s="18" t="s">
        <v>103</v>
      </c>
      <c r="I136" s="18" t="s">
        <v>106</v>
      </c>
      <c r="J136" s="7"/>
      <c r="K136" s="7"/>
    </row>
    <row r="137" spans="1:11" ht="11.25" customHeight="1" x14ac:dyDescent="0.15">
      <c r="A137" s="2" t="s">
        <v>16</v>
      </c>
      <c r="B137" s="18">
        <v>31112</v>
      </c>
      <c r="C137" s="18" t="s">
        <v>101</v>
      </c>
      <c r="D137" s="18" t="s">
        <v>11</v>
      </c>
      <c r="E137" s="19">
        <v>44688</v>
      </c>
      <c r="F137" s="20" t="s">
        <v>32</v>
      </c>
      <c r="G137" s="18" t="s">
        <v>32</v>
      </c>
      <c r="H137" s="18" t="s">
        <v>105</v>
      </c>
      <c r="I137" s="18" t="s">
        <v>104</v>
      </c>
      <c r="J137" s="7"/>
      <c r="K137" s="7"/>
    </row>
    <row r="138" spans="1:11" ht="11.25" customHeight="1" x14ac:dyDescent="0.15">
      <c r="A138" s="2" t="s">
        <v>16</v>
      </c>
      <c r="B138" s="21">
        <v>31113</v>
      </c>
      <c r="C138" s="21" t="s">
        <v>107</v>
      </c>
      <c r="D138" s="21" t="s">
        <v>11</v>
      </c>
      <c r="E138" s="22">
        <v>44689</v>
      </c>
      <c r="F138" s="23" t="s">
        <v>32</v>
      </c>
      <c r="G138" s="21" t="s">
        <v>32</v>
      </c>
      <c r="H138" s="21" t="s">
        <v>108</v>
      </c>
      <c r="I138" s="21" t="s">
        <v>109</v>
      </c>
      <c r="J138" s="7"/>
      <c r="K138" s="7"/>
    </row>
    <row r="139" spans="1:11" ht="11.25" customHeight="1" x14ac:dyDescent="0.15">
      <c r="E139" s="5"/>
      <c r="F139" s="6" t="s">
        <v>32</v>
      </c>
      <c r="G139" s="2" t="s">
        <v>32</v>
      </c>
      <c r="J139" s="7"/>
      <c r="K139" s="7"/>
    </row>
    <row r="140" spans="1:11" ht="11.25" customHeight="1" x14ac:dyDescent="0.15">
      <c r="A140" s="2" t="s">
        <v>16</v>
      </c>
      <c r="B140" s="18">
        <v>31114</v>
      </c>
      <c r="C140" s="18" t="s">
        <v>102</v>
      </c>
      <c r="D140" s="18" t="s">
        <v>10</v>
      </c>
      <c r="E140" s="19">
        <v>44689</v>
      </c>
      <c r="F140" s="20" t="s">
        <v>32</v>
      </c>
      <c r="G140" s="18" t="s">
        <v>32</v>
      </c>
      <c r="H140" s="18" t="s">
        <v>106</v>
      </c>
      <c r="I140" s="18" t="s">
        <v>103</v>
      </c>
      <c r="J140" s="7"/>
      <c r="K140" s="7"/>
    </row>
    <row r="141" spans="1:11" ht="11.25" customHeight="1" x14ac:dyDescent="0.15">
      <c r="A141" s="2" t="s">
        <v>16</v>
      </c>
      <c r="B141" s="18">
        <v>31115</v>
      </c>
      <c r="C141" s="18" t="s">
        <v>102</v>
      </c>
      <c r="D141" s="18" t="s">
        <v>10</v>
      </c>
      <c r="E141" s="19">
        <v>44689</v>
      </c>
      <c r="F141" s="20" t="s">
        <v>32</v>
      </c>
      <c r="G141" s="18" t="s">
        <v>32</v>
      </c>
      <c r="H141" s="18" t="s">
        <v>104</v>
      </c>
      <c r="I141" s="18" t="s">
        <v>105</v>
      </c>
      <c r="J141" s="7"/>
      <c r="K141" s="7"/>
    </row>
    <row r="142" spans="1:11" ht="11.25" customHeight="1" x14ac:dyDescent="0.15">
      <c r="A142" s="2" t="s">
        <v>16</v>
      </c>
      <c r="B142" s="21">
        <v>31116</v>
      </c>
      <c r="C142" s="21" t="s">
        <v>111</v>
      </c>
      <c r="D142" s="21" t="s">
        <v>10</v>
      </c>
      <c r="E142" s="22">
        <v>44689</v>
      </c>
      <c r="F142" s="23" t="s">
        <v>32</v>
      </c>
      <c r="G142" s="21" t="s">
        <v>32</v>
      </c>
      <c r="H142" s="21" t="s">
        <v>109</v>
      </c>
      <c r="I142" s="21" t="s">
        <v>108</v>
      </c>
      <c r="J142" s="7"/>
      <c r="K142" s="7"/>
    </row>
    <row r="143" spans="1:11" ht="11.25" customHeight="1" x14ac:dyDescent="0.15">
      <c r="A143" s="2" t="s">
        <v>32</v>
      </c>
      <c r="B143" s="2" t="s">
        <v>32</v>
      </c>
      <c r="C143" s="2" t="s">
        <v>32</v>
      </c>
      <c r="D143" s="2" t="s">
        <v>32</v>
      </c>
      <c r="E143" s="5" t="s">
        <v>32</v>
      </c>
      <c r="F143" s="6" t="s">
        <v>32</v>
      </c>
      <c r="G143" s="2" t="s">
        <v>32</v>
      </c>
      <c r="H143" s="2" t="s">
        <v>32</v>
      </c>
      <c r="I143" s="2" t="s">
        <v>32</v>
      </c>
      <c r="J143" s="7"/>
      <c r="K143" s="7"/>
    </row>
    <row r="144" spans="1:11" ht="11.25" customHeight="1" x14ac:dyDescent="0.15">
      <c r="A144" s="2" t="s">
        <v>16</v>
      </c>
      <c r="B144" s="18">
        <v>31117</v>
      </c>
      <c r="C144" s="18" t="s">
        <v>110</v>
      </c>
      <c r="D144" s="18" t="s">
        <v>11</v>
      </c>
      <c r="E144" s="19">
        <v>44695</v>
      </c>
      <c r="F144" s="20" t="s">
        <v>32</v>
      </c>
      <c r="G144" s="18" t="s">
        <v>32</v>
      </c>
      <c r="H144" s="18" t="s">
        <v>113</v>
      </c>
      <c r="I144" s="18" t="s">
        <v>116</v>
      </c>
      <c r="J144" s="7"/>
      <c r="K144" s="7"/>
    </row>
    <row r="145" spans="1:11" ht="11.25" customHeight="1" x14ac:dyDescent="0.15">
      <c r="A145" s="2" t="s">
        <v>16</v>
      </c>
      <c r="B145" s="18">
        <v>31118</v>
      </c>
      <c r="C145" s="18" t="s">
        <v>110</v>
      </c>
      <c r="D145" s="18" t="s">
        <v>11</v>
      </c>
      <c r="E145" s="19">
        <v>44695</v>
      </c>
      <c r="F145" s="20" t="s">
        <v>32</v>
      </c>
      <c r="G145" s="18" t="s">
        <v>32</v>
      </c>
      <c r="H145" s="18" t="s">
        <v>114</v>
      </c>
      <c r="I145" s="18" t="s">
        <v>115</v>
      </c>
      <c r="J145" s="7"/>
      <c r="K145" s="7"/>
    </row>
    <row r="146" spans="1:11" ht="11.25" customHeight="1" x14ac:dyDescent="0.15">
      <c r="A146" s="2" t="s">
        <v>16</v>
      </c>
      <c r="B146" s="24">
        <v>31119</v>
      </c>
      <c r="C146" s="24" t="s">
        <v>123</v>
      </c>
      <c r="D146" s="24" t="s">
        <v>11</v>
      </c>
      <c r="E146" s="25">
        <v>44695</v>
      </c>
      <c r="F146" s="26" t="s">
        <v>32</v>
      </c>
      <c r="G146" s="24" t="s">
        <v>32</v>
      </c>
      <c r="H146" s="24" t="s">
        <v>117</v>
      </c>
      <c r="I146" s="24" t="s">
        <v>118</v>
      </c>
      <c r="J146" s="7"/>
      <c r="K146" s="7"/>
    </row>
    <row r="147" spans="1:11" ht="11.25" customHeight="1" x14ac:dyDescent="0.15">
      <c r="A147" s="2" t="s">
        <v>16</v>
      </c>
      <c r="B147" s="21">
        <v>31120</v>
      </c>
      <c r="C147" s="21" t="s">
        <v>112</v>
      </c>
      <c r="D147" s="21" t="s">
        <v>11</v>
      </c>
      <c r="E147" s="22">
        <v>44695</v>
      </c>
      <c r="F147" s="23" t="s">
        <v>32</v>
      </c>
      <c r="G147" s="21" t="s">
        <v>32</v>
      </c>
      <c r="H147" s="21" t="s">
        <v>119</v>
      </c>
      <c r="I147" s="21" t="s">
        <v>121</v>
      </c>
      <c r="J147" s="7"/>
      <c r="K147" s="7"/>
    </row>
    <row r="148" spans="1:11" ht="11.25" customHeight="1" x14ac:dyDescent="0.15">
      <c r="A148" s="2" t="s">
        <v>16</v>
      </c>
      <c r="B148" s="21">
        <v>31121</v>
      </c>
      <c r="C148" s="21" t="s">
        <v>112</v>
      </c>
      <c r="D148" s="21" t="s">
        <v>11</v>
      </c>
      <c r="E148" s="22">
        <v>44695</v>
      </c>
      <c r="F148" s="23" t="s">
        <v>32</v>
      </c>
      <c r="G148" s="21" t="s">
        <v>32</v>
      </c>
      <c r="H148" s="21" t="s">
        <v>120</v>
      </c>
      <c r="I148" s="21" t="s">
        <v>122</v>
      </c>
      <c r="J148" s="7"/>
      <c r="K148" s="7"/>
    </row>
    <row r="149" spans="1:11" ht="11.25" customHeight="1" x14ac:dyDescent="0.15">
      <c r="A149" s="2" t="s">
        <v>32</v>
      </c>
      <c r="B149" s="2" t="s">
        <v>32</v>
      </c>
      <c r="C149" s="2" t="s">
        <v>32</v>
      </c>
      <c r="D149" s="2" t="s">
        <v>32</v>
      </c>
      <c r="E149" s="5" t="s">
        <v>32</v>
      </c>
      <c r="F149" s="6" t="s">
        <v>32</v>
      </c>
      <c r="G149" s="2" t="s">
        <v>32</v>
      </c>
      <c r="H149" s="2" t="s">
        <v>32</v>
      </c>
      <c r="I149" s="2" t="s">
        <v>32</v>
      </c>
      <c r="J149" s="7"/>
      <c r="K149" s="7"/>
    </row>
    <row r="150" spans="1:11" ht="11.25" customHeight="1" x14ac:dyDescent="0.15">
      <c r="A150" s="2" t="s">
        <v>16</v>
      </c>
      <c r="B150" s="18">
        <v>31122</v>
      </c>
      <c r="C150" s="18" t="s">
        <v>124</v>
      </c>
      <c r="D150" s="18" t="s">
        <v>10</v>
      </c>
      <c r="E150" s="19">
        <v>44696</v>
      </c>
      <c r="F150" s="20" t="s">
        <v>32</v>
      </c>
      <c r="G150" s="18" t="s">
        <v>32</v>
      </c>
      <c r="H150" s="18" t="s">
        <v>113</v>
      </c>
      <c r="I150" s="18" t="s">
        <v>116</v>
      </c>
      <c r="J150" s="7" t="s">
        <v>32</v>
      </c>
      <c r="K150" s="7" t="s">
        <v>32</v>
      </c>
    </row>
    <row r="151" spans="1:11" ht="11.25" customHeight="1" x14ac:dyDescent="0.15">
      <c r="A151" s="2" t="s">
        <v>16</v>
      </c>
      <c r="B151" s="18">
        <v>31123</v>
      </c>
      <c r="C151" s="18" t="s">
        <v>124</v>
      </c>
      <c r="D151" s="18" t="s">
        <v>10</v>
      </c>
      <c r="E151" s="19">
        <v>44696</v>
      </c>
      <c r="F151" s="20" t="s">
        <v>32</v>
      </c>
      <c r="G151" s="18" t="s">
        <v>32</v>
      </c>
      <c r="H151" s="18" t="s">
        <v>114</v>
      </c>
      <c r="I151" s="18" t="s">
        <v>115</v>
      </c>
      <c r="J151" s="7" t="s">
        <v>32</v>
      </c>
      <c r="K151" s="7" t="s">
        <v>32</v>
      </c>
    </row>
    <row r="152" spans="1:11" ht="11.25" customHeight="1" x14ac:dyDescent="0.15">
      <c r="A152" s="2" t="s">
        <v>16</v>
      </c>
      <c r="B152" s="24">
        <v>31124</v>
      </c>
      <c r="C152" s="24" t="s">
        <v>125</v>
      </c>
      <c r="D152" s="24" t="s">
        <v>10</v>
      </c>
      <c r="E152" s="25">
        <v>44696</v>
      </c>
      <c r="F152" s="26" t="s">
        <v>32</v>
      </c>
      <c r="G152" s="24" t="s">
        <v>32</v>
      </c>
      <c r="H152" s="24" t="s">
        <v>118</v>
      </c>
      <c r="I152" s="24" t="s">
        <v>117</v>
      </c>
      <c r="K152" s="7" t="s">
        <v>32</v>
      </c>
    </row>
    <row r="153" spans="1:11" ht="11.25" customHeight="1" x14ac:dyDescent="0.15">
      <c r="A153" s="2" t="s">
        <v>16</v>
      </c>
      <c r="B153" s="21">
        <v>31125</v>
      </c>
      <c r="C153" s="21" t="s">
        <v>126</v>
      </c>
      <c r="D153" s="21" t="s">
        <v>10</v>
      </c>
      <c r="E153" s="22">
        <v>44696</v>
      </c>
      <c r="F153" s="23" t="s">
        <v>32</v>
      </c>
      <c r="G153" s="21" t="s">
        <v>32</v>
      </c>
      <c r="H153" s="21" t="s">
        <v>119</v>
      </c>
      <c r="I153" s="21" t="s">
        <v>121</v>
      </c>
      <c r="J153" s="7" t="s">
        <v>32</v>
      </c>
      <c r="K153" s="7" t="s">
        <v>32</v>
      </c>
    </row>
    <row r="154" spans="1:11" ht="11.25" customHeight="1" x14ac:dyDescent="0.15">
      <c r="A154" s="2" t="s">
        <v>16</v>
      </c>
      <c r="B154" s="21">
        <v>31126</v>
      </c>
      <c r="C154" s="21" t="s">
        <v>126</v>
      </c>
      <c r="D154" s="21" t="s">
        <v>10</v>
      </c>
      <c r="E154" s="22">
        <v>44696</v>
      </c>
      <c r="F154" s="23" t="s">
        <v>32</v>
      </c>
      <c r="G154" s="21" t="s">
        <v>32</v>
      </c>
      <c r="H154" s="21" t="s">
        <v>120</v>
      </c>
      <c r="I154" s="21" t="s">
        <v>122</v>
      </c>
      <c r="J154" s="7" t="s">
        <v>32</v>
      </c>
      <c r="K154" s="7" t="s">
        <v>32</v>
      </c>
    </row>
    <row r="155" spans="1:11" ht="11.25" customHeight="1" x14ac:dyDescent="0.15">
      <c r="A155" s="2" t="s">
        <v>32</v>
      </c>
      <c r="B155" s="2" t="s">
        <v>32</v>
      </c>
      <c r="C155" s="2" t="s">
        <v>32</v>
      </c>
      <c r="D155" s="2" t="s">
        <v>32</v>
      </c>
      <c r="E155" s="5" t="s">
        <v>32</v>
      </c>
      <c r="F155" s="6" t="s">
        <v>32</v>
      </c>
      <c r="G155" s="2" t="s">
        <v>32</v>
      </c>
      <c r="H155" s="2" t="s">
        <v>32</v>
      </c>
      <c r="I155" s="2" t="s">
        <v>32</v>
      </c>
      <c r="J155" s="7" t="s">
        <v>32</v>
      </c>
      <c r="K155" s="7" t="s">
        <v>32</v>
      </c>
    </row>
    <row r="156" spans="1:11" ht="11.25" customHeight="1" x14ac:dyDescent="0.15">
      <c r="A156" s="2" t="s">
        <v>16</v>
      </c>
      <c r="B156" s="18">
        <v>31127</v>
      </c>
      <c r="C156" s="18" t="s">
        <v>127</v>
      </c>
      <c r="D156" s="18" t="s">
        <v>11</v>
      </c>
      <c r="E156" s="19">
        <v>44702</v>
      </c>
      <c r="F156" s="20" t="s">
        <v>32</v>
      </c>
      <c r="G156" s="18" t="s">
        <v>32</v>
      </c>
      <c r="H156" s="18" t="s">
        <v>116</v>
      </c>
      <c r="I156" s="18" t="s">
        <v>113</v>
      </c>
      <c r="K156" s="7" t="s">
        <v>32</v>
      </c>
    </row>
    <row r="157" spans="1:11" ht="11.25" customHeight="1" x14ac:dyDescent="0.15">
      <c r="A157" s="2" t="s">
        <v>16</v>
      </c>
      <c r="B157" s="18">
        <v>31128</v>
      </c>
      <c r="C157" s="18" t="s">
        <v>127</v>
      </c>
      <c r="D157" s="18" t="s">
        <v>11</v>
      </c>
      <c r="E157" s="19">
        <v>44702</v>
      </c>
      <c r="F157" s="20" t="s">
        <v>32</v>
      </c>
      <c r="G157" s="18" t="s">
        <v>32</v>
      </c>
      <c r="H157" s="18" t="s">
        <v>115</v>
      </c>
      <c r="I157" s="18" t="s">
        <v>114</v>
      </c>
      <c r="K157" s="7" t="s">
        <v>32</v>
      </c>
    </row>
    <row r="158" spans="1:11" ht="11.25" customHeight="1" x14ac:dyDescent="0.15">
      <c r="A158" s="2" t="s">
        <v>16</v>
      </c>
      <c r="B158" s="21">
        <v>31129</v>
      </c>
      <c r="C158" s="21" t="s">
        <v>128</v>
      </c>
      <c r="D158" s="21" t="s">
        <v>11</v>
      </c>
      <c r="E158" s="22">
        <v>44702</v>
      </c>
      <c r="F158" s="23" t="s">
        <v>32</v>
      </c>
      <c r="G158" s="21" t="s">
        <v>32</v>
      </c>
      <c r="H158" s="21" t="s">
        <v>121</v>
      </c>
      <c r="I158" s="21" t="s">
        <v>119</v>
      </c>
      <c r="K158" s="7" t="s">
        <v>32</v>
      </c>
    </row>
    <row r="159" spans="1:11" ht="11.25" customHeight="1" x14ac:dyDescent="0.15">
      <c r="A159" s="2" t="s">
        <v>16</v>
      </c>
      <c r="B159" s="21">
        <v>31130</v>
      </c>
      <c r="C159" s="21" t="s">
        <v>128</v>
      </c>
      <c r="D159" s="21" t="s">
        <v>11</v>
      </c>
      <c r="E159" s="22">
        <v>44702</v>
      </c>
      <c r="F159" s="23" t="s">
        <v>32</v>
      </c>
      <c r="G159" s="21" t="s">
        <v>32</v>
      </c>
      <c r="H159" s="21" t="s">
        <v>122</v>
      </c>
      <c r="I159" s="21" t="s">
        <v>120</v>
      </c>
      <c r="K159" s="7"/>
    </row>
    <row r="160" spans="1:11" ht="11.25" customHeight="1" x14ac:dyDescent="0.15">
      <c r="A160" s="2" t="s">
        <v>32</v>
      </c>
      <c r="B160" s="2" t="s">
        <v>32</v>
      </c>
      <c r="C160" s="2" t="s">
        <v>32</v>
      </c>
      <c r="D160" s="2" t="s">
        <v>32</v>
      </c>
      <c r="E160" s="5" t="s">
        <v>32</v>
      </c>
      <c r="F160" s="6" t="s">
        <v>32</v>
      </c>
      <c r="G160" s="2" t="s">
        <v>32</v>
      </c>
      <c r="H160" s="2" t="s">
        <v>32</v>
      </c>
      <c r="I160" s="2" t="s">
        <v>32</v>
      </c>
      <c r="K160" s="7"/>
    </row>
    <row r="161" spans="1:11" ht="11.25" customHeight="1" x14ac:dyDescent="0.15">
      <c r="A161" s="2" t="s">
        <v>16</v>
      </c>
      <c r="B161" s="18">
        <v>31131</v>
      </c>
      <c r="C161" s="18" t="s">
        <v>129</v>
      </c>
      <c r="D161" s="18" t="s">
        <v>10</v>
      </c>
      <c r="E161" s="19">
        <v>44703</v>
      </c>
      <c r="F161" s="20" t="s">
        <v>32</v>
      </c>
      <c r="G161" s="18" t="s">
        <v>32</v>
      </c>
      <c r="H161" s="18" t="s">
        <v>116</v>
      </c>
      <c r="I161" s="18" t="s">
        <v>113</v>
      </c>
      <c r="K161" s="7"/>
    </row>
    <row r="162" spans="1:11" ht="11.25" customHeight="1" x14ac:dyDescent="0.15">
      <c r="A162" s="2" t="s">
        <v>16</v>
      </c>
      <c r="B162" s="18">
        <v>31132</v>
      </c>
      <c r="C162" s="18" t="s">
        <v>129</v>
      </c>
      <c r="D162" s="18" t="s">
        <v>10</v>
      </c>
      <c r="E162" s="19">
        <v>44703</v>
      </c>
      <c r="F162" s="20" t="s">
        <v>32</v>
      </c>
      <c r="G162" s="18" t="s">
        <v>32</v>
      </c>
      <c r="H162" s="18" t="s">
        <v>115</v>
      </c>
      <c r="I162" s="18" t="s">
        <v>114</v>
      </c>
      <c r="K162" s="7"/>
    </row>
    <row r="163" spans="1:11" ht="11.25" customHeight="1" x14ac:dyDescent="0.15">
      <c r="A163" s="2" t="s">
        <v>16</v>
      </c>
      <c r="B163" s="21">
        <v>31133</v>
      </c>
      <c r="C163" s="21" t="s">
        <v>130</v>
      </c>
      <c r="D163" s="21" t="s">
        <v>10</v>
      </c>
      <c r="E163" s="22">
        <v>44703</v>
      </c>
      <c r="F163" s="23" t="s">
        <v>32</v>
      </c>
      <c r="G163" s="21" t="s">
        <v>32</v>
      </c>
      <c r="H163" s="21" t="s">
        <v>121</v>
      </c>
      <c r="I163" s="21" t="s">
        <v>119</v>
      </c>
      <c r="K163" s="7"/>
    </row>
    <row r="164" spans="1:11" ht="11.25" customHeight="1" x14ac:dyDescent="0.15">
      <c r="A164" s="2" t="s">
        <v>16</v>
      </c>
      <c r="B164" s="21">
        <v>31134</v>
      </c>
      <c r="C164" s="21" t="s">
        <v>130</v>
      </c>
      <c r="D164" s="21" t="s">
        <v>10</v>
      </c>
      <c r="E164" s="22">
        <v>44703</v>
      </c>
      <c r="F164" s="23" t="s">
        <v>32</v>
      </c>
      <c r="G164" s="21" t="s">
        <v>32</v>
      </c>
      <c r="H164" s="21" t="s">
        <v>122</v>
      </c>
      <c r="I164" s="21" t="s">
        <v>120</v>
      </c>
      <c r="K164" s="7"/>
    </row>
    <row r="165" spans="1:11" ht="11.25" customHeight="1" x14ac:dyDescent="0.15">
      <c r="E165" s="5"/>
      <c r="F165" s="6" t="s">
        <v>32</v>
      </c>
      <c r="G165" s="2" t="s">
        <v>32</v>
      </c>
      <c r="J165" s="7"/>
      <c r="K165" s="7"/>
    </row>
    <row r="166" spans="1:11" ht="11.25" customHeight="1" x14ac:dyDescent="0.15">
      <c r="A166" s="2" t="s">
        <v>16</v>
      </c>
      <c r="B166" s="18">
        <v>31135</v>
      </c>
      <c r="C166" s="18" t="s">
        <v>131</v>
      </c>
      <c r="D166" s="18" t="s">
        <v>11</v>
      </c>
      <c r="E166" s="19">
        <v>44709</v>
      </c>
      <c r="F166" s="20" t="s">
        <v>32</v>
      </c>
      <c r="G166" s="18" t="s">
        <v>32</v>
      </c>
      <c r="H166" s="18" t="s">
        <v>116</v>
      </c>
      <c r="I166" s="18" t="s">
        <v>113</v>
      </c>
      <c r="J166" s="7"/>
      <c r="K166" s="7"/>
    </row>
    <row r="167" spans="1:11" ht="11.25" customHeight="1" x14ac:dyDescent="0.15">
      <c r="A167" s="2" t="s">
        <v>16</v>
      </c>
      <c r="B167" s="18">
        <v>31136</v>
      </c>
      <c r="C167" s="18" t="s">
        <v>131</v>
      </c>
      <c r="D167" s="18" t="s">
        <v>11</v>
      </c>
      <c r="E167" s="19">
        <v>44709</v>
      </c>
      <c r="F167" s="20" t="s">
        <v>32</v>
      </c>
      <c r="G167" s="18" t="s">
        <v>32</v>
      </c>
      <c r="H167" s="18" t="s">
        <v>115</v>
      </c>
      <c r="I167" s="18" t="s">
        <v>114</v>
      </c>
      <c r="J167" s="7"/>
      <c r="K167" s="7"/>
    </row>
    <row r="168" spans="1:11" ht="11.25" customHeight="1" x14ac:dyDescent="0.15">
      <c r="A168" s="2" t="s">
        <v>16</v>
      </c>
      <c r="B168" s="21">
        <v>31137</v>
      </c>
      <c r="C168" s="21" t="s">
        <v>132</v>
      </c>
      <c r="D168" s="21" t="s">
        <v>11</v>
      </c>
      <c r="E168" s="22">
        <v>44709</v>
      </c>
      <c r="F168" s="23" t="s">
        <v>32</v>
      </c>
      <c r="G168" s="21" t="s">
        <v>32</v>
      </c>
      <c r="H168" s="21" t="s">
        <v>121</v>
      </c>
      <c r="I168" s="21" t="s">
        <v>119</v>
      </c>
      <c r="J168" s="7"/>
      <c r="K168" s="7"/>
    </row>
    <row r="169" spans="1:11" ht="11.25" customHeight="1" x14ac:dyDescent="0.15">
      <c r="A169" s="2" t="s">
        <v>16</v>
      </c>
      <c r="B169" s="21">
        <v>31138</v>
      </c>
      <c r="C169" s="21" t="s">
        <v>132</v>
      </c>
      <c r="D169" s="21" t="s">
        <v>11</v>
      </c>
      <c r="E169" s="22">
        <v>44709</v>
      </c>
      <c r="F169" s="23" t="s">
        <v>32</v>
      </c>
      <c r="G169" s="21" t="s">
        <v>32</v>
      </c>
      <c r="H169" s="21" t="s">
        <v>122</v>
      </c>
      <c r="I169" s="21" t="s">
        <v>120</v>
      </c>
      <c r="J169" s="7"/>
      <c r="K169" s="7"/>
    </row>
    <row r="170" spans="1:11" ht="11.25" customHeight="1" x14ac:dyDescent="0.15">
      <c r="E170" s="5"/>
      <c r="F170" s="6" t="s">
        <v>32</v>
      </c>
      <c r="G170" s="2" t="s">
        <v>32</v>
      </c>
      <c r="J170" s="7"/>
      <c r="K170" s="7"/>
    </row>
    <row r="171" spans="1:11" ht="11.25" customHeight="1" x14ac:dyDescent="0.15">
      <c r="A171" s="2" t="s">
        <v>16</v>
      </c>
      <c r="B171" s="18">
        <v>31139</v>
      </c>
      <c r="C171" s="18" t="s">
        <v>133</v>
      </c>
      <c r="D171" s="18" t="s">
        <v>11</v>
      </c>
      <c r="E171" s="19">
        <v>44716</v>
      </c>
      <c r="F171" s="20" t="s">
        <v>32</v>
      </c>
      <c r="G171" s="18" t="s">
        <v>32</v>
      </c>
      <c r="H171" s="18" t="s">
        <v>141</v>
      </c>
      <c r="I171" s="18" t="s">
        <v>142</v>
      </c>
      <c r="J171" s="7"/>
      <c r="K171" s="7"/>
    </row>
    <row r="172" spans="1:11" ht="11.25" customHeight="1" x14ac:dyDescent="0.15">
      <c r="A172" s="2" t="s">
        <v>16</v>
      </c>
      <c r="B172" s="24">
        <v>31140</v>
      </c>
      <c r="C172" s="24" t="s">
        <v>135</v>
      </c>
      <c r="D172" s="24" t="s">
        <v>11</v>
      </c>
      <c r="E172" s="25">
        <v>44716</v>
      </c>
      <c r="F172" s="26" t="s">
        <v>32</v>
      </c>
      <c r="G172" s="24" t="s">
        <v>32</v>
      </c>
      <c r="H172" s="24" t="s">
        <v>146</v>
      </c>
      <c r="I172" s="24" t="s">
        <v>145</v>
      </c>
      <c r="K172" s="7"/>
    </row>
    <row r="173" spans="1:11" ht="11.25" customHeight="1" x14ac:dyDescent="0.15">
      <c r="A173" s="2" t="s">
        <v>16</v>
      </c>
      <c r="B173" s="21">
        <v>31141</v>
      </c>
      <c r="C173" s="21" t="s">
        <v>134</v>
      </c>
      <c r="D173" s="21" t="s">
        <v>11</v>
      </c>
      <c r="E173" s="22">
        <v>44716</v>
      </c>
      <c r="F173" s="23" t="s">
        <v>32</v>
      </c>
      <c r="G173" s="21" t="s">
        <v>32</v>
      </c>
      <c r="H173" s="21" t="s">
        <v>143</v>
      </c>
      <c r="I173" s="21" t="s">
        <v>144</v>
      </c>
      <c r="J173" s="7"/>
      <c r="K173" s="7"/>
    </row>
    <row r="174" spans="1:11" ht="11.25" customHeight="1" x14ac:dyDescent="0.15">
      <c r="A174" s="2" t="s">
        <v>16</v>
      </c>
      <c r="B174" s="27">
        <v>31142</v>
      </c>
      <c r="C174" s="27" t="s">
        <v>136</v>
      </c>
      <c r="D174" s="27" t="s">
        <v>11</v>
      </c>
      <c r="E174" s="28">
        <v>44716</v>
      </c>
      <c r="F174" s="29" t="s">
        <v>32</v>
      </c>
      <c r="G174" s="27" t="s">
        <v>32</v>
      </c>
      <c r="H174" s="27" t="s">
        <v>148</v>
      </c>
      <c r="I174" s="27" t="s">
        <v>147</v>
      </c>
      <c r="K174" s="7"/>
    </row>
    <row r="175" spans="1:11" ht="11.25" customHeight="1" x14ac:dyDescent="0.15">
      <c r="E175" s="5"/>
      <c r="F175" s="6" t="s">
        <v>32</v>
      </c>
      <c r="G175" s="2" t="s">
        <v>32</v>
      </c>
      <c r="J175" s="7"/>
      <c r="K175" s="7"/>
    </row>
    <row r="176" spans="1:11" ht="11.25" customHeight="1" x14ac:dyDescent="0.15">
      <c r="A176" s="2" t="s">
        <v>16</v>
      </c>
      <c r="B176" s="18">
        <v>31143</v>
      </c>
      <c r="C176" s="18" t="s">
        <v>137</v>
      </c>
      <c r="D176" s="18" t="s">
        <v>10</v>
      </c>
      <c r="E176" s="19">
        <v>44717</v>
      </c>
      <c r="F176" s="18" t="s">
        <v>32</v>
      </c>
      <c r="G176" s="18" t="s">
        <v>32</v>
      </c>
      <c r="H176" s="18" t="s">
        <v>141</v>
      </c>
      <c r="I176" s="18" t="s">
        <v>142</v>
      </c>
      <c r="J176" s="7"/>
      <c r="K176" s="7"/>
    </row>
    <row r="177" spans="1:11" ht="11.25" customHeight="1" x14ac:dyDescent="0.15">
      <c r="A177" s="2" t="s">
        <v>16</v>
      </c>
      <c r="B177" s="24">
        <v>31144</v>
      </c>
      <c r="C177" s="24" t="s">
        <v>138</v>
      </c>
      <c r="D177" s="24" t="s">
        <v>10</v>
      </c>
      <c r="E177" s="25">
        <v>44717</v>
      </c>
      <c r="F177" s="24" t="s">
        <v>32</v>
      </c>
      <c r="G177" s="24" t="s">
        <v>32</v>
      </c>
      <c r="H177" s="24" t="s">
        <v>145</v>
      </c>
      <c r="I177" s="24" t="s">
        <v>146</v>
      </c>
      <c r="K177" s="7"/>
    </row>
    <row r="178" spans="1:11" ht="11.25" customHeight="1" x14ac:dyDescent="0.15">
      <c r="A178" s="2" t="s">
        <v>16</v>
      </c>
      <c r="B178" s="21">
        <v>31145</v>
      </c>
      <c r="C178" s="21" t="s">
        <v>139</v>
      </c>
      <c r="D178" s="21" t="s">
        <v>10</v>
      </c>
      <c r="E178" s="22">
        <v>44717</v>
      </c>
      <c r="F178" s="21" t="s">
        <v>32</v>
      </c>
      <c r="G178" s="21" t="s">
        <v>32</v>
      </c>
      <c r="H178" s="21" t="s">
        <v>143</v>
      </c>
      <c r="I178" s="21" t="s">
        <v>144</v>
      </c>
      <c r="J178" s="7"/>
      <c r="K178" s="7"/>
    </row>
    <row r="179" spans="1:11" ht="11.25" customHeight="1" x14ac:dyDescent="0.15">
      <c r="A179" s="2" t="s">
        <v>16</v>
      </c>
      <c r="B179" s="27">
        <v>31146</v>
      </c>
      <c r="C179" s="27" t="s">
        <v>140</v>
      </c>
      <c r="D179" s="27" t="s">
        <v>10</v>
      </c>
      <c r="E179" s="28">
        <v>44717</v>
      </c>
      <c r="F179" s="27" t="s">
        <v>32</v>
      </c>
      <c r="G179" s="27" t="s">
        <v>32</v>
      </c>
      <c r="H179" s="27" t="s">
        <v>147</v>
      </c>
      <c r="I179" s="27" t="s">
        <v>148</v>
      </c>
      <c r="K179" s="7"/>
    </row>
    <row r="180" spans="1:11" ht="11.25" customHeight="1" x14ac:dyDescent="0.15">
      <c r="E180" s="5"/>
      <c r="F180" s="6" t="s">
        <v>32</v>
      </c>
      <c r="G180" s="2" t="s">
        <v>32</v>
      </c>
      <c r="J180" s="7"/>
      <c r="K180" s="7"/>
    </row>
    <row r="181" spans="1:11" ht="11.25" customHeight="1" x14ac:dyDescent="0.15">
      <c r="A181" s="2" t="s">
        <v>16</v>
      </c>
      <c r="B181" s="18">
        <v>31147</v>
      </c>
      <c r="C181" s="18" t="s">
        <v>149</v>
      </c>
      <c r="D181" s="18" t="s">
        <v>11</v>
      </c>
      <c r="E181" s="19">
        <v>44723</v>
      </c>
      <c r="F181" s="20" t="s">
        <v>32</v>
      </c>
      <c r="G181" s="18" t="s">
        <v>32</v>
      </c>
      <c r="H181" s="18" t="s">
        <v>142</v>
      </c>
      <c r="I181" s="18" t="s">
        <v>141</v>
      </c>
      <c r="J181" s="7"/>
      <c r="K181" s="7"/>
    </row>
    <row r="182" spans="1:11" ht="11.25" customHeight="1" x14ac:dyDescent="0.15">
      <c r="A182" s="2" t="s">
        <v>16</v>
      </c>
      <c r="B182" s="21">
        <v>31148</v>
      </c>
      <c r="C182" s="21" t="s">
        <v>150</v>
      </c>
      <c r="D182" s="21" t="s">
        <v>11</v>
      </c>
      <c r="E182" s="22">
        <v>44723</v>
      </c>
      <c r="F182" s="23" t="s">
        <v>32</v>
      </c>
      <c r="G182" s="21" t="s">
        <v>32</v>
      </c>
      <c r="H182" s="21" t="s">
        <v>144</v>
      </c>
      <c r="I182" s="21" t="s">
        <v>143</v>
      </c>
      <c r="J182" s="7"/>
      <c r="K182" s="7"/>
    </row>
    <row r="183" spans="1:11" ht="11.25" customHeight="1" x14ac:dyDescent="0.15">
      <c r="E183" s="5"/>
      <c r="F183" s="6" t="s">
        <v>32</v>
      </c>
      <c r="G183" s="2" t="s">
        <v>32</v>
      </c>
      <c r="J183" s="7"/>
      <c r="K183" s="7"/>
    </row>
    <row r="184" spans="1:11" ht="11.25" customHeight="1" x14ac:dyDescent="0.15">
      <c r="A184" s="2" t="s">
        <v>16</v>
      </c>
      <c r="B184" s="18">
        <v>31149</v>
      </c>
      <c r="C184" s="18" t="s">
        <v>151</v>
      </c>
      <c r="D184" s="18" t="s">
        <v>10</v>
      </c>
      <c r="E184" s="19">
        <v>44724</v>
      </c>
      <c r="F184" s="20" t="s">
        <v>32</v>
      </c>
      <c r="G184" s="18" t="s">
        <v>32</v>
      </c>
      <c r="H184" s="18" t="s">
        <v>142</v>
      </c>
      <c r="I184" s="18" t="s">
        <v>141</v>
      </c>
      <c r="J184" s="7"/>
      <c r="K184" s="7"/>
    </row>
    <row r="185" spans="1:11" ht="11.25" customHeight="1" x14ac:dyDescent="0.15">
      <c r="A185" s="2" t="s">
        <v>16</v>
      </c>
      <c r="B185" s="21">
        <v>31150</v>
      </c>
      <c r="C185" s="21" t="s">
        <v>152</v>
      </c>
      <c r="D185" s="21" t="s">
        <v>10</v>
      </c>
      <c r="E185" s="22">
        <v>44724</v>
      </c>
      <c r="F185" s="23" t="s">
        <v>32</v>
      </c>
      <c r="G185" s="21" t="s">
        <v>32</v>
      </c>
      <c r="H185" s="21" t="s">
        <v>144</v>
      </c>
      <c r="I185" s="21" t="s">
        <v>143</v>
      </c>
      <c r="J185" s="7"/>
      <c r="K185" s="7"/>
    </row>
    <row r="186" spans="1:11" ht="11.25" customHeight="1" x14ac:dyDescent="0.15">
      <c r="E186" s="5"/>
      <c r="F186" s="6" t="s">
        <v>32</v>
      </c>
      <c r="G186" s="2" t="s">
        <v>32</v>
      </c>
      <c r="J186" s="7"/>
      <c r="K186" s="7"/>
    </row>
    <row r="187" spans="1:11" ht="11.25" customHeight="1" x14ac:dyDescent="0.15">
      <c r="A187" s="2" t="s">
        <v>16</v>
      </c>
      <c r="B187" s="18">
        <v>31151</v>
      </c>
      <c r="C187" s="18" t="s">
        <v>153</v>
      </c>
      <c r="D187" s="18" t="s">
        <v>11</v>
      </c>
      <c r="E187" s="19">
        <v>44730</v>
      </c>
      <c r="F187" s="20" t="s">
        <v>32</v>
      </c>
      <c r="G187" s="18" t="s">
        <v>32</v>
      </c>
      <c r="H187" s="18" t="s">
        <v>141</v>
      </c>
      <c r="I187" s="18" t="s">
        <v>142</v>
      </c>
      <c r="J187" s="7"/>
      <c r="K187" s="7"/>
    </row>
    <row r="188" spans="1:11" ht="11.25" customHeight="1" x14ac:dyDescent="0.15">
      <c r="A188" s="2" t="s">
        <v>16</v>
      </c>
      <c r="B188" s="21">
        <v>31152</v>
      </c>
      <c r="C188" s="21" t="s">
        <v>154</v>
      </c>
      <c r="D188" s="21" t="s">
        <v>11</v>
      </c>
      <c r="E188" s="22">
        <v>44730</v>
      </c>
      <c r="F188" s="23" t="s">
        <v>32</v>
      </c>
      <c r="G188" s="21" t="s">
        <v>32</v>
      </c>
      <c r="H188" s="21" t="s">
        <v>143</v>
      </c>
      <c r="I188" s="21" t="s">
        <v>144</v>
      </c>
      <c r="J188" s="7"/>
      <c r="K188" s="7"/>
    </row>
    <row r="189" spans="1:11" ht="11.25" customHeight="1" x14ac:dyDescent="0.15">
      <c r="E189" s="5"/>
      <c r="F189" s="6"/>
      <c r="J189" s="7"/>
      <c r="K189" s="7"/>
    </row>
    <row r="190" spans="1:11" ht="11.25" customHeight="1" x14ac:dyDescent="0.15">
      <c r="E190" s="5"/>
      <c r="F190" s="6"/>
      <c r="J190" s="7"/>
      <c r="K190" s="7"/>
    </row>
    <row r="191" spans="1:11" ht="11.25" customHeight="1" x14ac:dyDescent="0.15">
      <c r="E191" s="5"/>
      <c r="F191" s="6"/>
      <c r="J191" s="7"/>
      <c r="K191" s="7"/>
    </row>
    <row r="192" spans="1:11" ht="11.25" customHeight="1" x14ac:dyDescent="0.15">
      <c r="E192" s="5"/>
      <c r="F192" s="6"/>
      <c r="J192" s="7"/>
      <c r="K192" s="7"/>
    </row>
    <row r="193" spans="5:11" ht="11.25" customHeight="1" x14ac:dyDescent="0.15">
      <c r="E193" s="5"/>
      <c r="F193" s="6"/>
      <c r="J193" s="7"/>
      <c r="K193" s="7"/>
    </row>
    <row r="194" spans="5:11" ht="11.25" customHeight="1" x14ac:dyDescent="0.15">
      <c r="E194" s="5"/>
      <c r="F194" s="6"/>
      <c r="J194" s="7"/>
      <c r="K194" s="7"/>
    </row>
    <row r="195" spans="5:11" ht="11.25" customHeight="1" x14ac:dyDescent="0.15">
      <c r="E195" s="5"/>
      <c r="F195" s="6"/>
      <c r="J195" s="7"/>
      <c r="K195" s="7"/>
    </row>
    <row r="196" spans="5:11" ht="11.25" customHeight="1" x14ac:dyDescent="0.15">
      <c r="E196" s="5"/>
      <c r="F196" s="6"/>
      <c r="J196" s="7"/>
      <c r="K196" s="7"/>
    </row>
    <row r="197" spans="5:11" ht="11.25" customHeight="1" x14ac:dyDescent="0.15">
      <c r="E197" s="5"/>
      <c r="F197" s="6"/>
      <c r="J197" s="7"/>
      <c r="K197" s="7"/>
    </row>
    <row r="198" spans="5:11" ht="11.25" customHeight="1" x14ac:dyDescent="0.15">
      <c r="E198" s="5"/>
      <c r="F198" s="6"/>
      <c r="J198" s="7"/>
      <c r="K198" s="7"/>
    </row>
    <row r="199" spans="5:11" ht="11.25" customHeight="1" x14ac:dyDescent="0.15">
      <c r="E199" s="5"/>
      <c r="F199" s="6"/>
      <c r="J199" s="7"/>
      <c r="K199" s="7"/>
    </row>
    <row r="200" spans="5:11" ht="11.25" customHeight="1" x14ac:dyDescent="0.15">
      <c r="E200" s="5"/>
      <c r="F200" s="6"/>
      <c r="J200" s="7"/>
      <c r="K200" s="7"/>
    </row>
    <row r="201" spans="5:11" ht="11.25" customHeight="1" x14ac:dyDescent="0.15">
      <c r="E201" s="5"/>
      <c r="F201" s="6"/>
      <c r="J201" s="7"/>
      <c r="K201" s="7"/>
    </row>
    <row r="202" spans="5:11" ht="11.25" customHeight="1" x14ac:dyDescent="0.15">
      <c r="E202" s="5"/>
      <c r="F202" s="6"/>
      <c r="J202" s="7"/>
      <c r="K202" s="7"/>
    </row>
    <row r="203" spans="5:11" ht="11.25" customHeight="1" x14ac:dyDescent="0.15">
      <c r="E203" s="5"/>
      <c r="F203" s="6"/>
      <c r="J203" s="7"/>
      <c r="K203" s="7"/>
    </row>
    <row r="204" spans="5:11" ht="11.25" customHeight="1" x14ac:dyDescent="0.15">
      <c r="E204" s="5"/>
      <c r="F204" s="6"/>
      <c r="J204" s="7"/>
      <c r="K204" s="7"/>
    </row>
    <row r="205" spans="5:11" ht="11.25" customHeight="1" x14ac:dyDescent="0.15">
      <c r="E205" s="5"/>
      <c r="F205" s="6"/>
      <c r="J205" s="7"/>
      <c r="K205" s="7"/>
    </row>
    <row r="206" spans="5:11" ht="11.25" customHeight="1" x14ac:dyDescent="0.15">
      <c r="E206" s="5"/>
      <c r="F206" s="6"/>
      <c r="J206" s="7"/>
      <c r="K206" s="7"/>
    </row>
    <row r="207" spans="5:11" ht="11.25" customHeight="1" x14ac:dyDescent="0.15">
      <c r="E207" s="5"/>
      <c r="F207" s="6"/>
      <c r="J207" s="7"/>
      <c r="K207" s="7"/>
    </row>
    <row r="208" spans="5:11" ht="11.25" customHeight="1" x14ac:dyDescent="0.15">
      <c r="E208" s="5"/>
      <c r="F208" s="6"/>
      <c r="J208" s="7"/>
      <c r="K208" s="7"/>
    </row>
    <row r="209" spans="5:11" ht="11.25" customHeight="1" x14ac:dyDescent="0.15">
      <c r="E209" s="5"/>
      <c r="F209" s="6"/>
      <c r="J209" s="7"/>
      <c r="K209" s="7"/>
    </row>
    <row r="210" spans="5:11" ht="11.25" customHeight="1" x14ac:dyDescent="0.15">
      <c r="E210" s="5"/>
      <c r="F210" s="6"/>
      <c r="J210" s="7"/>
      <c r="K210" s="7"/>
    </row>
    <row r="211" spans="5:11" ht="11.25" customHeight="1" x14ac:dyDescent="0.15">
      <c r="E211" s="5"/>
      <c r="F211" s="6"/>
      <c r="J211" s="7"/>
      <c r="K211" s="7"/>
    </row>
    <row r="212" spans="5:11" ht="11.25" customHeight="1" x14ac:dyDescent="0.15">
      <c r="E212" s="5"/>
      <c r="F212" s="6"/>
      <c r="J212" s="7"/>
      <c r="K212" s="7"/>
    </row>
    <row r="213" spans="5:11" ht="11.25" customHeight="1" x14ac:dyDescent="0.15">
      <c r="E213" s="5"/>
      <c r="F213" s="6"/>
      <c r="J213" s="7"/>
      <c r="K213" s="7"/>
    </row>
    <row r="214" spans="5:11" ht="11.25" customHeight="1" x14ac:dyDescent="0.15">
      <c r="E214" s="5"/>
      <c r="F214" s="6"/>
      <c r="J214" s="7"/>
      <c r="K214" s="7"/>
    </row>
    <row r="215" spans="5:11" ht="11.25" customHeight="1" x14ac:dyDescent="0.15">
      <c r="E215" s="5"/>
      <c r="F215" s="6"/>
      <c r="J215" s="7"/>
      <c r="K215" s="7"/>
    </row>
    <row r="216" spans="5:11" ht="11.25" customHeight="1" x14ac:dyDescent="0.15">
      <c r="E216" s="5"/>
      <c r="F216" s="6"/>
      <c r="J216" s="7"/>
      <c r="K216" s="7"/>
    </row>
    <row r="217" spans="5:11" ht="11.25" customHeight="1" x14ac:dyDescent="0.15">
      <c r="E217" s="5"/>
      <c r="F217" s="6"/>
      <c r="J217" s="7"/>
      <c r="K217" s="7"/>
    </row>
    <row r="218" spans="5:11" ht="11.25" customHeight="1" x14ac:dyDescent="0.15">
      <c r="E218" s="5"/>
      <c r="F218" s="6"/>
      <c r="J218" s="7"/>
      <c r="K218" s="7"/>
    </row>
    <row r="219" spans="5:11" ht="11.25" customHeight="1" x14ac:dyDescent="0.15">
      <c r="E219" s="5"/>
      <c r="F219" s="6"/>
      <c r="J219" s="7"/>
      <c r="K219" s="7"/>
    </row>
    <row r="220" spans="5:11" ht="11.25" customHeight="1" x14ac:dyDescent="0.15">
      <c r="E220" s="5"/>
      <c r="F220" s="6"/>
      <c r="J220" s="7"/>
      <c r="K220" s="7"/>
    </row>
    <row r="221" spans="5:11" ht="11.25" customHeight="1" x14ac:dyDescent="0.15">
      <c r="E221" s="5"/>
      <c r="F221" s="6"/>
      <c r="J221" s="7"/>
      <c r="K221" s="7"/>
    </row>
    <row r="222" spans="5:11" ht="11.25" customHeight="1" x14ac:dyDescent="0.15">
      <c r="E222" s="5"/>
      <c r="F222" s="6"/>
      <c r="J222" s="7"/>
      <c r="K222" s="7"/>
    </row>
    <row r="223" spans="5:11" ht="11.25" customHeight="1" x14ac:dyDescent="0.15">
      <c r="E223" s="5"/>
      <c r="F223" s="6"/>
      <c r="J223" s="7"/>
      <c r="K223" s="7"/>
    </row>
    <row r="224" spans="5:11" ht="11.25" customHeight="1" x14ac:dyDescent="0.15">
      <c r="E224" s="5"/>
      <c r="F224" s="6"/>
      <c r="J224" s="7"/>
      <c r="K224" s="7"/>
    </row>
    <row r="225" spans="5:11" ht="11.25" customHeight="1" x14ac:dyDescent="0.15">
      <c r="E225" s="5"/>
      <c r="F225" s="6"/>
      <c r="J225" s="7"/>
      <c r="K225" s="7"/>
    </row>
    <row r="226" spans="5:11" ht="11.25" customHeight="1" x14ac:dyDescent="0.15">
      <c r="E226" s="5"/>
      <c r="F226" s="6"/>
      <c r="J226" s="7"/>
      <c r="K226" s="7"/>
    </row>
    <row r="227" spans="5:11" ht="11.25" customHeight="1" x14ac:dyDescent="0.15">
      <c r="E227" s="5"/>
      <c r="F227" s="6"/>
      <c r="J227" s="7"/>
      <c r="K227" s="7"/>
    </row>
    <row r="228" spans="5:11" ht="11.25" customHeight="1" x14ac:dyDescent="0.15">
      <c r="E228" s="5"/>
      <c r="F228" s="6"/>
      <c r="J228" s="7"/>
      <c r="K228" s="7"/>
    </row>
    <row r="229" spans="5:11" ht="11.25" customHeight="1" x14ac:dyDescent="0.15">
      <c r="E229" s="5"/>
      <c r="F229" s="6"/>
      <c r="J229" s="7"/>
      <c r="K229" s="7"/>
    </row>
    <row r="230" spans="5:11" ht="11.25" customHeight="1" x14ac:dyDescent="0.15">
      <c r="E230" s="5"/>
      <c r="F230" s="6"/>
      <c r="J230" s="7"/>
      <c r="K230" s="7"/>
    </row>
    <row r="231" spans="5:11" ht="11.25" customHeight="1" x14ac:dyDescent="0.15">
      <c r="E231" s="5"/>
      <c r="F231" s="6"/>
      <c r="J231" s="7"/>
      <c r="K231" s="7"/>
    </row>
    <row r="232" spans="5:11" ht="11.25" customHeight="1" x14ac:dyDescent="0.15">
      <c r="E232" s="5"/>
      <c r="F232" s="6"/>
      <c r="J232" s="7"/>
      <c r="K232" s="7"/>
    </row>
    <row r="233" spans="5:11" ht="11.25" customHeight="1" x14ac:dyDescent="0.15">
      <c r="E233" s="5"/>
      <c r="F233" s="6"/>
      <c r="J233" s="7"/>
      <c r="K233" s="7"/>
    </row>
    <row r="234" spans="5:11" ht="11.25" customHeight="1" x14ac:dyDescent="0.15">
      <c r="E234" s="5"/>
      <c r="F234" s="6"/>
      <c r="J234" s="7"/>
      <c r="K234" s="7"/>
    </row>
    <row r="235" spans="5:11" ht="11.25" customHeight="1" x14ac:dyDescent="0.15">
      <c r="E235" s="5"/>
      <c r="F235" s="6"/>
      <c r="J235" s="7"/>
      <c r="K235" s="7"/>
    </row>
    <row r="236" spans="5:11" ht="11.25" customHeight="1" x14ac:dyDescent="0.15">
      <c r="E236" s="5"/>
      <c r="F236" s="6"/>
      <c r="J236" s="7"/>
      <c r="K236" s="7"/>
    </row>
    <row r="237" spans="5:11" ht="11.25" customHeight="1" x14ac:dyDescent="0.15">
      <c r="E237" s="5"/>
      <c r="F237" s="6"/>
      <c r="J237" s="7"/>
      <c r="K237" s="7"/>
    </row>
    <row r="238" spans="5:11" ht="11.25" customHeight="1" x14ac:dyDescent="0.15">
      <c r="E238" s="5"/>
      <c r="F238" s="6"/>
      <c r="J238" s="7"/>
      <c r="K238" s="7"/>
    </row>
    <row r="239" spans="5:11" ht="11.25" customHeight="1" x14ac:dyDescent="0.15">
      <c r="E239" s="5"/>
      <c r="F239" s="6"/>
      <c r="J239" s="7"/>
      <c r="K239" s="7"/>
    </row>
    <row r="240" spans="5:11" ht="11.25" customHeight="1" x14ac:dyDescent="0.15">
      <c r="E240" s="5"/>
      <c r="F240" s="6"/>
      <c r="J240" s="7"/>
      <c r="K240" s="7"/>
    </row>
    <row r="241" spans="5:11" ht="11.25" customHeight="1" x14ac:dyDescent="0.15">
      <c r="E241" s="5"/>
      <c r="F241" s="6"/>
      <c r="J241" s="7"/>
      <c r="K241" s="7"/>
    </row>
    <row r="242" spans="5:11" ht="11.25" customHeight="1" x14ac:dyDescent="0.15">
      <c r="E242" s="5"/>
      <c r="F242" s="6"/>
      <c r="J242" s="7"/>
      <c r="K242" s="7"/>
    </row>
    <row r="243" spans="5:11" ht="11.25" customHeight="1" x14ac:dyDescent="0.15">
      <c r="E243" s="5"/>
      <c r="F243" s="6"/>
      <c r="J243" s="7"/>
      <c r="K243" s="7"/>
    </row>
    <row r="244" spans="5:11" ht="11.25" customHeight="1" x14ac:dyDescent="0.15">
      <c r="E244" s="5"/>
      <c r="F244" s="6"/>
      <c r="J244" s="7"/>
      <c r="K244" s="7"/>
    </row>
    <row r="245" spans="5:11" ht="11.25" customHeight="1" x14ac:dyDescent="0.15">
      <c r="E245" s="5"/>
      <c r="F245" s="6"/>
      <c r="J245" s="7"/>
      <c r="K245" s="7"/>
    </row>
    <row r="246" spans="5:11" ht="11.25" customHeight="1" x14ac:dyDescent="0.15">
      <c r="E246" s="5"/>
      <c r="F246" s="6"/>
      <c r="J246" s="7"/>
      <c r="K246" s="7"/>
    </row>
    <row r="247" spans="5:11" ht="11.25" customHeight="1" x14ac:dyDescent="0.15">
      <c r="E247" s="5"/>
      <c r="F247" s="6"/>
      <c r="J247" s="7"/>
      <c r="K247" s="7"/>
    </row>
    <row r="248" spans="5:11" ht="11.25" customHeight="1" x14ac:dyDescent="0.15">
      <c r="E248" s="5"/>
      <c r="F248" s="6"/>
      <c r="J248" s="7"/>
      <c r="K248" s="7"/>
    </row>
    <row r="249" spans="5:11" ht="11.25" customHeight="1" x14ac:dyDescent="0.15">
      <c r="E249" s="5"/>
      <c r="F249" s="6"/>
      <c r="J249" s="7"/>
      <c r="K249" s="7"/>
    </row>
    <row r="250" spans="5:11" ht="11.25" customHeight="1" x14ac:dyDescent="0.15">
      <c r="E250" s="5"/>
      <c r="F250" s="6"/>
      <c r="J250" s="7"/>
      <c r="K250" s="7"/>
    </row>
    <row r="251" spans="5:11" ht="11.25" customHeight="1" x14ac:dyDescent="0.15">
      <c r="E251" s="5"/>
      <c r="F251" s="6"/>
      <c r="J251" s="7"/>
      <c r="K251" s="7"/>
    </row>
    <row r="252" spans="5:11" ht="11.25" customHeight="1" x14ac:dyDescent="0.15">
      <c r="E252" s="5"/>
      <c r="F252" s="6"/>
      <c r="J252" s="7"/>
      <c r="K252" s="7"/>
    </row>
    <row r="253" spans="5:11" ht="11.25" customHeight="1" x14ac:dyDescent="0.15">
      <c r="E253" s="5"/>
      <c r="F253" s="6"/>
      <c r="J253" s="7"/>
      <c r="K253" s="7"/>
    </row>
    <row r="254" spans="5:11" ht="11.25" customHeight="1" x14ac:dyDescent="0.15">
      <c r="E254" s="5"/>
      <c r="F254" s="6"/>
      <c r="J254" s="7"/>
      <c r="K254" s="7"/>
    </row>
    <row r="255" spans="5:11" ht="11.25" customHeight="1" x14ac:dyDescent="0.15">
      <c r="E255" s="5"/>
      <c r="F255" s="6"/>
      <c r="J255" s="7"/>
      <c r="K255" s="7"/>
    </row>
    <row r="256" spans="5:11" ht="11.25" customHeight="1" x14ac:dyDescent="0.15">
      <c r="E256" s="5"/>
      <c r="F256" s="6"/>
      <c r="J256" s="7"/>
      <c r="K256" s="7"/>
    </row>
    <row r="257" spans="5:11" ht="11.25" customHeight="1" x14ac:dyDescent="0.15">
      <c r="E257" s="5"/>
      <c r="F257" s="6"/>
      <c r="J257" s="7"/>
      <c r="K257" s="7"/>
    </row>
    <row r="258" spans="5:11" ht="11.25" customHeight="1" x14ac:dyDescent="0.15">
      <c r="E258" s="5"/>
      <c r="F258" s="6"/>
      <c r="J258" s="7"/>
      <c r="K258" s="7"/>
    </row>
    <row r="259" spans="5:11" ht="11.25" customHeight="1" x14ac:dyDescent="0.15">
      <c r="E259" s="5"/>
      <c r="F259" s="6"/>
      <c r="J259" s="7"/>
      <c r="K259" s="7"/>
    </row>
    <row r="260" spans="5:11" ht="11.25" customHeight="1" x14ac:dyDescent="0.15">
      <c r="E260" s="5"/>
      <c r="F260" s="6"/>
      <c r="J260" s="7"/>
      <c r="K260" s="7"/>
    </row>
    <row r="261" spans="5:11" ht="11.25" customHeight="1" x14ac:dyDescent="0.15">
      <c r="E261" s="5"/>
      <c r="F261" s="6"/>
      <c r="J261" s="7"/>
      <c r="K261" s="7"/>
    </row>
    <row r="262" spans="5:11" ht="11.25" customHeight="1" x14ac:dyDescent="0.15">
      <c r="E262" s="5"/>
      <c r="F262" s="6"/>
      <c r="J262" s="7"/>
      <c r="K262" s="7"/>
    </row>
    <row r="263" spans="5:11" ht="11.25" customHeight="1" x14ac:dyDescent="0.15">
      <c r="E263" s="5"/>
      <c r="F263" s="6"/>
      <c r="J263" s="7"/>
      <c r="K263" s="7"/>
    </row>
    <row r="264" spans="5:11" ht="11.25" customHeight="1" x14ac:dyDescent="0.15">
      <c r="E264" s="5"/>
      <c r="F264" s="6"/>
      <c r="J264" s="7"/>
      <c r="K264" s="7"/>
    </row>
    <row r="265" spans="5:11" ht="11.25" customHeight="1" x14ac:dyDescent="0.15">
      <c r="E265" s="5"/>
      <c r="F265" s="6"/>
      <c r="J265" s="7"/>
      <c r="K265" s="7"/>
    </row>
    <row r="266" spans="5:11" ht="11.25" customHeight="1" x14ac:dyDescent="0.15">
      <c r="E266" s="5"/>
      <c r="F266" s="6"/>
      <c r="J266" s="7"/>
      <c r="K266" s="7"/>
    </row>
    <row r="267" spans="5:11" ht="11.25" customHeight="1" x14ac:dyDescent="0.15">
      <c r="E267" s="5"/>
      <c r="F267" s="6"/>
      <c r="J267" s="7"/>
      <c r="K267" s="7"/>
    </row>
    <row r="268" spans="5:11" ht="11.25" customHeight="1" x14ac:dyDescent="0.15">
      <c r="E268" s="5"/>
      <c r="F268" s="6"/>
      <c r="J268" s="7"/>
      <c r="K268" s="7"/>
    </row>
    <row r="269" spans="5:11" ht="11.25" customHeight="1" x14ac:dyDescent="0.15">
      <c r="E269" s="5"/>
      <c r="F269" s="6"/>
      <c r="J269" s="7"/>
      <c r="K269" s="7"/>
    </row>
    <row r="270" spans="5:11" ht="11.25" customHeight="1" x14ac:dyDescent="0.15">
      <c r="E270" s="5"/>
      <c r="F270" s="6"/>
      <c r="J270" s="7"/>
      <c r="K270" s="7"/>
    </row>
    <row r="271" spans="5:11" ht="11.25" customHeight="1" x14ac:dyDescent="0.15">
      <c r="E271" s="5"/>
      <c r="F271" s="6"/>
      <c r="J271" s="7"/>
      <c r="K271" s="7"/>
    </row>
    <row r="272" spans="5:11" ht="11.25" customHeight="1" x14ac:dyDescent="0.15">
      <c r="E272" s="5"/>
      <c r="F272" s="6"/>
      <c r="J272" s="7"/>
      <c r="K272" s="7"/>
    </row>
    <row r="273" spans="5:11" ht="11.25" customHeight="1" x14ac:dyDescent="0.15">
      <c r="E273" s="5"/>
      <c r="F273" s="6"/>
      <c r="J273" s="7"/>
      <c r="K273" s="7"/>
    </row>
    <row r="274" spans="5:11" ht="11.25" customHeight="1" x14ac:dyDescent="0.15">
      <c r="E274" s="5"/>
      <c r="F274" s="6"/>
      <c r="J274" s="7"/>
      <c r="K274" s="7"/>
    </row>
    <row r="275" spans="5:11" ht="11.25" customHeight="1" x14ac:dyDescent="0.15">
      <c r="E275" s="5"/>
      <c r="F275" s="6"/>
      <c r="J275" s="7"/>
      <c r="K275" s="7"/>
    </row>
    <row r="276" spans="5:11" ht="11.25" customHeight="1" x14ac:dyDescent="0.15">
      <c r="E276" s="5"/>
      <c r="F276" s="6"/>
      <c r="J276" s="7"/>
      <c r="K276" s="7"/>
    </row>
    <row r="277" spans="5:11" ht="11.25" customHeight="1" x14ac:dyDescent="0.15">
      <c r="E277" s="5"/>
      <c r="F277" s="6"/>
      <c r="J277" s="7"/>
      <c r="K277" s="7"/>
    </row>
    <row r="278" spans="5:11" ht="11.25" customHeight="1" x14ac:dyDescent="0.15">
      <c r="E278" s="5"/>
      <c r="F278" s="6"/>
      <c r="J278" s="7"/>
      <c r="K278" s="7"/>
    </row>
    <row r="279" spans="5:11" ht="11.25" customHeight="1" x14ac:dyDescent="0.15">
      <c r="E279" s="5"/>
      <c r="F279" s="6"/>
      <c r="J279" s="7"/>
      <c r="K279" s="7"/>
    </row>
    <row r="280" spans="5:11" ht="11.25" customHeight="1" x14ac:dyDescent="0.15">
      <c r="E280" s="5"/>
      <c r="F280" s="6"/>
      <c r="J280" s="7"/>
      <c r="K280" s="7"/>
    </row>
    <row r="281" spans="5:11" ht="11.25" customHeight="1" x14ac:dyDescent="0.15">
      <c r="E281" s="5"/>
      <c r="F281" s="6"/>
      <c r="J281" s="7"/>
      <c r="K281" s="7"/>
    </row>
    <row r="282" spans="5:11" ht="11.25" customHeight="1" x14ac:dyDescent="0.15">
      <c r="E282" s="5"/>
      <c r="F282" s="6"/>
      <c r="J282" s="7"/>
      <c r="K282" s="7"/>
    </row>
    <row r="283" spans="5:11" ht="11.25" customHeight="1" x14ac:dyDescent="0.15">
      <c r="E283" s="5"/>
      <c r="F283" s="6"/>
      <c r="J283" s="7"/>
      <c r="K283" s="7"/>
    </row>
    <row r="284" spans="5:11" ht="11.25" customHeight="1" x14ac:dyDescent="0.15">
      <c r="E284" s="5"/>
      <c r="F284" s="6"/>
      <c r="J284" s="7"/>
      <c r="K284" s="7"/>
    </row>
    <row r="285" spans="5:11" ht="11.25" customHeight="1" x14ac:dyDescent="0.15">
      <c r="E285" s="5"/>
      <c r="F285" s="6"/>
      <c r="J285" s="7"/>
      <c r="K285" s="7"/>
    </row>
    <row r="286" spans="5:11" ht="11.25" customHeight="1" x14ac:dyDescent="0.15">
      <c r="E286" s="5"/>
      <c r="F286" s="6"/>
      <c r="J286" s="7"/>
      <c r="K286" s="7"/>
    </row>
    <row r="287" spans="5:11" ht="11.25" customHeight="1" x14ac:dyDescent="0.15">
      <c r="E287" s="5"/>
      <c r="F287" s="6"/>
      <c r="J287" s="7"/>
      <c r="K287" s="7"/>
    </row>
    <row r="288" spans="5:11" ht="11.25" customHeight="1" x14ac:dyDescent="0.15">
      <c r="E288" s="5"/>
      <c r="F288" s="6"/>
      <c r="J288" s="7"/>
      <c r="K288" s="7"/>
    </row>
    <row r="289" spans="5:11" ht="11.25" customHeight="1" x14ac:dyDescent="0.15">
      <c r="E289" s="5"/>
      <c r="F289" s="6"/>
      <c r="J289" s="7"/>
      <c r="K289" s="7"/>
    </row>
    <row r="290" spans="5:11" ht="11.25" customHeight="1" x14ac:dyDescent="0.15">
      <c r="E290" s="5"/>
      <c r="F290" s="6"/>
      <c r="J290" s="7"/>
      <c r="K290" s="7"/>
    </row>
    <row r="291" spans="5:11" ht="11.25" customHeight="1" x14ac:dyDescent="0.15">
      <c r="E291" s="5"/>
      <c r="F291" s="6"/>
      <c r="J291" s="7"/>
      <c r="K291" s="7"/>
    </row>
    <row r="292" spans="5:11" ht="11.25" customHeight="1" x14ac:dyDescent="0.15">
      <c r="E292" s="5"/>
      <c r="F292" s="6"/>
      <c r="J292" s="7"/>
      <c r="K292" s="7"/>
    </row>
    <row r="293" spans="5:11" ht="11.25" customHeight="1" x14ac:dyDescent="0.15">
      <c r="E293" s="5"/>
      <c r="F293" s="6"/>
      <c r="J293" s="7"/>
      <c r="K293" s="7"/>
    </row>
    <row r="294" spans="5:11" ht="11.25" customHeight="1" x14ac:dyDescent="0.15">
      <c r="E294" s="5"/>
      <c r="F294" s="6"/>
      <c r="J294" s="7"/>
      <c r="K294" s="7"/>
    </row>
    <row r="295" spans="5:11" ht="11.25" customHeight="1" x14ac:dyDescent="0.15">
      <c r="E295" s="5"/>
      <c r="F295" s="6"/>
      <c r="J295" s="7"/>
      <c r="K295" s="7"/>
    </row>
    <row r="296" spans="5:11" ht="11.25" customHeight="1" x14ac:dyDescent="0.15">
      <c r="E296" s="5"/>
      <c r="F296" s="6"/>
      <c r="J296" s="7"/>
      <c r="K296" s="7"/>
    </row>
    <row r="297" spans="5:11" ht="11.25" customHeight="1" x14ac:dyDescent="0.15">
      <c r="E297" s="5"/>
      <c r="F297" s="6"/>
      <c r="J297" s="7"/>
      <c r="K297" s="7"/>
    </row>
    <row r="298" spans="5:11" ht="11.25" customHeight="1" x14ac:dyDescent="0.15">
      <c r="E298" s="5"/>
      <c r="F298" s="6"/>
      <c r="J298" s="7"/>
      <c r="K298" s="7"/>
    </row>
    <row r="299" spans="5:11" ht="11.25" customHeight="1" x14ac:dyDescent="0.15">
      <c r="E299" s="5"/>
      <c r="F299" s="6"/>
      <c r="J299" s="7"/>
      <c r="K299" s="7"/>
    </row>
    <row r="300" spans="5:11" ht="11.25" customHeight="1" x14ac:dyDescent="0.15">
      <c r="E300" s="5"/>
      <c r="F300" s="6"/>
      <c r="J300" s="7"/>
      <c r="K300" s="7"/>
    </row>
    <row r="301" spans="5:11" ht="11.25" customHeight="1" x14ac:dyDescent="0.15">
      <c r="E301" s="5"/>
      <c r="F301" s="6"/>
      <c r="J301" s="7"/>
      <c r="K301" s="7"/>
    </row>
    <row r="302" spans="5:11" ht="11.25" customHeight="1" x14ac:dyDescent="0.15">
      <c r="E302" s="5"/>
      <c r="F302" s="6"/>
      <c r="J302" s="7"/>
      <c r="K302" s="7"/>
    </row>
    <row r="303" spans="5:11" ht="11.25" customHeight="1" x14ac:dyDescent="0.15">
      <c r="E303" s="5"/>
      <c r="F303" s="6"/>
      <c r="J303" s="7"/>
      <c r="K303" s="7"/>
    </row>
    <row r="304" spans="5:11" ht="11.25" customHeight="1" x14ac:dyDescent="0.15">
      <c r="E304" s="5"/>
      <c r="F304" s="6"/>
      <c r="J304" s="7"/>
      <c r="K304" s="7"/>
    </row>
    <row r="305" spans="5:11" ht="11.25" customHeight="1" x14ac:dyDescent="0.15">
      <c r="E305" s="5"/>
      <c r="F305" s="6"/>
      <c r="J305" s="7"/>
      <c r="K305" s="7"/>
    </row>
    <row r="306" spans="5:11" ht="11.25" customHeight="1" x14ac:dyDescent="0.15">
      <c r="E306" s="5"/>
      <c r="F306" s="6"/>
      <c r="J306" s="7"/>
      <c r="K306" s="7"/>
    </row>
    <row r="307" spans="5:11" ht="11.25" customHeight="1" x14ac:dyDescent="0.15">
      <c r="E307" s="5"/>
      <c r="F307" s="6"/>
      <c r="J307" s="7"/>
      <c r="K307" s="7"/>
    </row>
    <row r="308" spans="5:11" ht="11.25" customHeight="1" x14ac:dyDescent="0.15">
      <c r="E308" s="5"/>
      <c r="F308" s="6"/>
      <c r="J308" s="7"/>
      <c r="K308" s="7"/>
    </row>
    <row r="309" spans="5:11" ht="11.25" customHeight="1" x14ac:dyDescent="0.15">
      <c r="E309" s="5"/>
      <c r="F309" s="6"/>
      <c r="J309" s="7"/>
      <c r="K309" s="7"/>
    </row>
    <row r="310" spans="5:11" ht="11.25" customHeight="1" x14ac:dyDescent="0.15">
      <c r="E310" s="5"/>
      <c r="F310" s="6"/>
      <c r="J310" s="7"/>
      <c r="K310" s="7"/>
    </row>
    <row r="311" spans="5:11" ht="11.25" customHeight="1" x14ac:dyDescent="0.15">
      <c r="E311" s="5"/>
      <c r="F311" s="6"/>
      <c r="J311" s="7"/>
      <c r="K311" s="7"/>
    </row>
    <row r="312" spans="5:11" ht="11.25" customHeight="1" x14ac:dyDescent="0.15">
      <c r="E312" s="5"/>
      <c r="F312" s="6"/>
      <c r="J312" s="7"/>
      <c r="K312" s="7"/>
    </row>
    <row r="313" spans="5:11" ht="11.25" customHeight="1" x14ac:dyDescent="0.15">
      <c r="E313" s="5"/>
      <c r="F313" s="6"/>
      <c r="J313" s="7"/>
      <c r="K313" s="7"/>
    </row>
    <row r="314" spans="5:11" ht="11.25" customHeight="1" x14ac:dyDescent="0.15">
      <c r="E314" s="5"/>
      <c r="F314" s="6"/>
      <c r="J314" s="7"/>
      <c r="K314" s="7"/>
    </row>
    <row r="315" spans="5:11" ht="11.25" customHeight="1" x14ac:dyDescent="0.15">
      <c r="E315" s="5"/>
      <c r="F315" s="6"/>
      <c r="J315" s="7"/>
      <c r="K315" s="7"/>
    </row>
    <row r="316" spans="5:11" ht="11.25" customHeight="1" x14ac:dyDescent="0.15">
      <c r="E316" s="5"/>
      <c r="F316" s="6"/>
      <c r="J316" s="7"/>
      <c r="K316" s="7"/>
    </row>
    <row r="317" spans="5:11" ht="11.25" customHeight="1" x14ac:dyDescent="0.15">
      <c r="E317" s="5"/>
      <c r="F317" s="6"/>
      <c r="J317" s="7"/>
      <c r="K317" s="7"/>
    </row>
    <row r="318" spans="5:11" ht="11.25" customHeight="1" x14ac:dyDescent="0.15">
      <c r="E318" s="5"/>
      <c r="F318" s="6"/>
      <c r="J318" s="7"/>
      <c r="K318" s="7"/>
    </row>
    <row r="319" spans="5:11" ht="11.25" customHeight="1" x14ac:dyDescent="0.15">
      <c r="E319" s="5"/>
      <c r="F319" s="6"/>
      <c r="J319" s="7"/>
      <c r="K319" s="7"/>
    </row>
    <row r="320" spans="5:11" ht="11.25" customHeight="1" x14ac:dyDescent="0.15">
      <c r="E320" s="5"/>
      <c r="F320" s="6"/>
      <c r="J320" s="7"/>
      <c r="K320" s="7"/>
    </row>
    <row r="321" spans="5:11" ht="11.25" customHeight="1" x14ac:dyDescent="0.15">
      <c r="E321" s="5"/>
      <c r="F321" s="6"/>
      <c r="J321" s="7"/>
      <c r="K321" s="7"/>
    </row>
    <row r="322" spans="5:11" ht="11.25" customHeight="1" x14ac:dyDescent="0.15">
      <c r="E322" s="5"/>
      <c r="F322" s="6"/>
      <c r="J322" s="7"/>
      <c r="K322" s="7"/>
    </row>
    <row r="323" spans="5:11" ht="11.25" customHeight="1" x14ac:dyDescent="0.15">
      <c r="E323" s="5"/>
      <c r="F323" s="6"/>
      <c r="J323" s="7"/>
      <c r="K323" s="7"/>
    </row>
    <row r="324" spans="5:11" ht="11.25" customHeight="1" x14ac:dyDescent="0.15">
      <c r="E324" s="5"/>
      <c r="F324" s="6"/>
      <c r="J324" s="7"/>
      <c r="K324" s="7"/>
    </row>
    <row r="325" spans="5:11" ht="11.25" customHeight="1" x14ac:dyDescent="0.15">
      <c r="E325" s="5"/>
      <c r="F325" s="6"/>
      <c r="J325" s="7"/>
      <c r="K325" s="7"/>
    </row>
    <row r="326" spans="5:11" ht="11.25" customHeight="1" x14ac:dyDescent="0.15">
      <c r="E326" s="5"/>
      <c r="F326" s="6"/>
      <c r="J326" s="7"/>
      <c r="K326" s="7"/>
    </row>
    <row r="327" spans="5:11" ht="11.25" customHeight="1" x14ac:dyDescent="0.15">
      <c r="E327" s="5"/>
      <c r="F327" s="6"/>
      <c r="J327" s="7"/>
      <c r="K327" s="7"/>
    </row>
    <row r="328" spans="5:11" ht="11.25" customHeight="1" x14ac:dyDescent="0.15">
      <c r="E328" s="5"/>
      <c r="F328" s="6"/>
      <c r="J328" s="7"/>
      <c r="K328" s="7"/>
    </row>
    <row r="329" spans="5:11" ht="11.25" customHeight="1" x14ac:dyDescent="0.15">
      <c r="E329" s="5"/>
      <c r="F329" s="6"/>
      <c r="J329" s="7"/>
      <c r="K329" s="7"/>
    </row>
    <row r="330" spans="5:11" ht="11.25" customHeight="1" x14ac:dyDescent="0.15">
      <c r="E330" s="5"/>
      <c r="F330" s="6"/>
      <c r="J330" s="7"/>
      <c r="K330" s="7"/>
    </row>
    <row r="331" spans="5:11" ht="11.25" customHeight="1" x14ac:dyDescent="0.15">
      <c r="E331" s="5"/>
      <c r="F331" s="6"/>
      <c r="J331" s="7"/>
      <c r="K331" s="7"/>
    </row>
    <row r="332" spans="5:11" ht="11.25" customHeight="1" x14ac:dyDescent="0.15">
      <c r="E332" s="5"/>
      <c r="F332" s="6"/>
      <c r="J332" s="7"/>
      <c r="K332" s="7"/>
    </row>
    <row r="333" spans="5:11" ht="11.25" customHeight="1" x14ac:dyDescent="0.15">
      <c r="E333" s="5"/>
      <c r="F333" s="6"/>
      <c r="J333" s="7"/>
      <c r="K333" s="7"/>
    </row>
    <row r="334" spans="5:11" ht="11.25" customHeight="1" x14ac:dyDescent="0.15">
      <c r="E334" s="5"/>
      <c r="F334" s="6"/>
      <c r="J334" s="7"/>
      <c r="K334" s="7"/>
    </row>
    <row r="335" spans="5:11" ht="11.25" customHeight="1" x14ac:dyDescent="0.15">
      <c r="E335" s="5"/>
      <c r="F335" s="6"/>
      <c r="J335" s="7"/>
      <c r="K335" s="7"/>
    </row>
    <row r="336" spans="5:11" ht="11.25" customHeight="1" x14ac:dyDescent="0.15">
      <c r="E336" s="5"/>
      <c r="F336" s="6"/>
      <c r="J336" s="7"/>
      <c r="K336" s="7"/>
    </row>
    <row r="337" spans="5:11" ht="11.25" customHeight="1" x14ac:dyDescent="0.15">
      <c r="E337" s="5"/>
      <c r="F337" s="6"/>
      <c r="J337" s="7"/>
      <c r="K337" s="7"/>
    </row>
    <row r="338" spans="5:11" ht="11.25" customHeight="1" x14ac:dyDescent="0.15">
      <c r="E338" s="5"/>
      <c r="F338" s="6"/>
      <c r="J338" s="7"/>
      <c r="K338" s="7"/>
    </row>
    <row r="339" spans="5:11" ht="11.25" customHeight="1" x14ac:dyDescent="0.15">
      <c r="E339" s="5"/>
      <c r="F339" s="6"/>
      <c r="J339" s="7"/>
      <c r="K339" s="7"/>
    </row>
    <row r="340" spans="5:11" ht="11.25" customHeight="1" x14ac:dyDescent="0.15">
      <c r="E340" s="5"/>
      <c r="F340" s="6"/>
      <c r="J340" s="7"/>
      <c r="K340" s="7"/>
    </row>
    <row r="341" spans="5:11" ht="11.25" customHeight="1" x14ac:dyDescent="0.15">
      <c r="E341" s="5"/>
      <c r="F341" s="6"/>
      <c r="J341" s="7"/>
      <c r="K341" s="7"/>
    </row>
    <row r="342" spans="5:11" ht="11.25" customHeight="1" x14ac:dyDescent="0.15">
      <c r="E342" s="5"/>
      <c r="F342" s="6"/>
      <c r="J342" s="7"/>
      <c r="K342" s="7"/>
    </row>
    <row r="343" spans="5:11" ht="11.25" customHeight="1" x14ac:dyDescent="0.15">
      <c r="E343" s="5"/>
      <c r="F343" s="6"/>
      <c r="J343" s="7"/>
      <c r="K343" s="7"/>
    </row>
    <row r="344" spans="5:11" ht="11.25" customHeight="1" x14ac:dyDescent="0.15">
      <c r="E344" s="5"/>
      <c r="F344" s="6"/>
      <c r="J344" s="7"/>
      <c r="K344" s="7"/>
    </row>
    <row r="345" spans="5:11" ht="11.25" customHeight="1" x14ac:dyDescent="0.15">
      <c r="E345" s="5"/>
      <c r="F345" s="6"/>
      <c r="J345" s="7"/>
      <c r="K345" s="7"/>
    </row>
    <row r="346" spans="5:11" ht="11.25" customHeight="1" x14ac:dyDescent="0.15">
      <c r="E346" s="5"/>
      <c r="F346" s="6"/>
      <c r="J346" s="7"/>
      <c r="K346" s="7"/>
    </row>
    <row r="347" spans="5:11" ht="11.25" customHeight="1" x14ac:dyDescent="0.15">
      <c r="E347" s="5"/>
      <c r="F347" s="6"/>
      <c r="J347" s="7"/>
      <c r="K347" s="7"/>
    </row>
    <row r="348" spans="5:11" ht="11.25" customHeight="1" x14ac:dyDescent="0.15">
      <c r="E348" s="5"/>
      <c r="F348" s="6"/>
      <c r="J348" s="7"/>
      <c r="K348" s="7"/>
    </row>
    <row r="349" spans="5:11" ht="11.25" customHeight="1" x14ac:dyDescent="0.15">
      <c r="E349" s="5"/>
      <c r="F349" s="6"/>
      <c r="J349" s="7"/>
      <c r="K349" s="7"/>
    </row>
    <row r="350" spans="5:11" ht="11.25" customHeight="1" x14ac:dyDescent="0.15">
      <c r="E350" s="5"/>
      <c r="F350" s="6"/>
      <c r="J350" s="7"/>
      <c r="K350" s="7"/>
    </row>
    <row r="351" spans="5:11" ht="11.25" customHeight="1" x14ac:dyDescent="0.15">
      <c r="E351" s="5"/>
      <c r="F351" s="6"/>
      <c r="J351" s="7"/>
      <c r="K351" s="7"/>
    </row>
    <row r="352" spans="5:11" ht="11.25" customHeight="1" x14ac:dyDescent="0.15">
      <c r="E352" s="5"/>
      <c r="F352" s="6"/>
      <c r="J352" s="7"/>
      <c r="K352" s="7"/>
    </row>
    <row r="353" spans="5:11" ht="11.25" customHeight="1" x14ac:dyDescent="0.15">
      <c r="E353" s="5"/>
      <c r="F353" s="6"/>
      <c r="J353" s="7"/>
      <c r="K353" s="7"/>
    </row>
    <row r="354" spans="5:11" ht="11.25" customHeight="1" x14ac:dyDescent="0.15">
      <c r="E354" s="5"/>
      <c r="F354" s="6"/>
      <c r="J354" s="7"/>
      <c r="K354" s="7"/>
    </row>
    <row r="355" spans="5:11" ht="11.25" customHeight="1" x14ac:dyDescent="0.15">
      <c r="E355" s="5"/>
      <c r="F355" s="6"/>
      <c r="J355" s="7"/>
      <c r="K355" s="7"/>
    </row>
    <row r="356" spans="5:11" ht="11.25" customHeight="1" x14ac:dyDescent="0.15">
      <c r="E356" s="5"/>
      <c r="F356" s="6"/>
      <c r="J356" s="7"/>
      <c r="K356" s="7"/>
    </row>
    <row r="357" spans="5:11" ht="11.25" customHeight="1" x14ac:dyDescent="0.15">
      <c r="E357" s="5"/>
      <c r="F357" s="6"/>
      <c r="J357" s="7"/>
      <c r="K357" s="7"/>
    </row>
    <row r="358" spans="5:11" ht="11.25" customHeight="1" x14ac:dyDescent="0.15">
      <c r="E358" s="5"/>
      <c r="F358" s="6"/>
      <c r="J358" s="7"/>
      <c r="K358" s="7"/>
    </row>
    <row r="359" spans="5:11" ht="11.25" customHeight="1" x14ac:dyDescent="0.15">
      <c r="E359" s="5"/>
      <c r="F359" s="6"/>
      <c r="J359" s="7"/>
      <c r="K359" s="7"/>
    </row>
    <row r="360" spans="5:11" ht="11.25" customHeight="1" x14ac:dyDescent="0.15">
      <c r="E360" s="5"/>
      <c r="F360" s="6"/>
      <c r="J360" s="7"/>
      <c r="K360" s="7"/>
    </row>
    <row r="361" spans="5:11" ht="11.25" customHeight="1" x14ac:dyDescent="0.15">
      <c r="E361" s="5"/>
      <c r="F361" s="6"/>
      <c r="J361" s="7"/>
      <c r="K361" s="7"/>
    </row>
    <row r="362" spans="5:11" ht="11.25" customHeight="1" x14ac:dyDescent="0.15">
      <c r="E362" s="5"/>
      <c r="F362" s="6"/>
      <c r="J362" s="7"/>
      <c r="K362" s="7"/>
    </row>
    <row r="363" spans="5:11" ht="11.25" customHeight="1" x14ac:dyDescent="0.15">
      <c r="E363" s="5"/>
      <c r="F363" s="6"/>
      <c r="J363" s="7"/>
      <c r="K363" s="7"/>
    </row>
    <row r="364" spans="5:11" ht="11.25" customHeight="1" x14ac:dyDescent="0.15">
      <c r="E364" s="5"/>
      <c r="F364" s="6"/>
      <c r="J364" s="7"/>
      <c r="K364" s="7"/>
    </row>
    <row r="365" spans="5:11" ht="11.25" customHeight="1" x14ac:dyDescent="0.15">
      <c r="E365" s="5"/>
      <c r="F365" s="6"/>
      <c r="J365" s="7"/>
      <c r="K365" s="7"/>
    </row>
    <row r="366" spans="5:11" ht="11.25" customHeight="1" x14ac:dyDescent="0.15">
      <c r="E366" s="5"/>
      <c r="F366" s="6"/>
      <c r="J366" s="7"/>
      <c r="K366" s="7"/>
    </row>
    <row r="367" spans="5:11" ht="11.25" customHeight="1" x14ac:dyDescent="0.15">
      <c r="E367" s="5"/>
      <c r="F367" s="6"/>
      <c r="J367" s="7"/>
      <c r="K367" s="7"/>
    </row>
    <row r="368" spans="5:11" ht="11.25" customHeight="1" x14ac:dyDescent="0.15">
      <c r="E368" s="5"/>
      <c r="F368" s="6"/>
      <c r="J368" s="7"/>
      <c r="K368" s="7"/>
    </row>
    <row r="369" spans="5:11" ht="11.25" customHeight="1" x14ac:dyDescent="0.15">
      <c r="E369" s="5"/>
      <c r="F369" s="6"/>
      <c r="J369" s="7"/>
      <c r="K369" s="7"/>
    </row>
    <row r="370" spans="5:11" ht="11.25" customHeight="1" x14ac:dyDescent="0.15">
      <c r="E370" s="5"/>
      <c r="F370" s="6"/>
      <c r="J370" s="7"/>
      <c r="K370" s="7"/>
    </row>
    <row r="371" spans="5:11" ht="11.25" customHeight="1" x14ac:dyDescent="0.15">
      <c r="E371" s="5"/>
      <c r="F371" s="6"/>
      <c r="J371" s="7"/>
      <c r="K371" s="7"/>
    </row>
    <row r="372" spans="5:11" ht="11.25" customHeight="1" x14ac:dyDescent="0.15">
      <c r="E372" s="5"/>
      <c r="F372" s="6"/>
      <c r="J372" s="7"/>
      <c r="K372" s="7"/>
    </row>
    <row r="373" spans="5:11" ht="11.25" customHeight="1" x14ac:dyDescent="0.15">
      <c r="E373" s="5"/>
      <c r="F373" s="6"/>
      <c r="J373" s="7"/>
      <c r="K373" s="7"/>
    </row>
    <row r="374" spans="5:11" ht="11.25" customHeight="1" x14ac:dyDescent="0.15">
      <c r="E374" s="5"/>
      <c r="F374" s="6"/>
      <c r="J374" s="7"/>
      <c r="K374" s="7"/>
    </row>
    <row r="375" spans="5:11" ht="11.25" customHeight="1" x14ac:dyDescent="0.15">
      <c r="E375" s="5"/>
      <c r="F375" s="6"/>
      <c r="J375" s="7"/>
      <c r="K375" s="7"/>
    </row>
    <row r="376" spans="5:11" ht="11.25" customHeight="1" x14ac:dyDescent="0.15">
      <c r="E376" s="5"/>
      <c r="F376" s="6"/>
      <c r="J376" s="7"/>
      <c r="K376" s="7"/>
    </row>
    <row r="377" spans="5:11" ht="11.25" customHeight="1" x14ac:dyDescent="0.15">
      <c r="E377" s="5"/>
      <c r="F377" s="6"/>
      <c r="J377" s="7"/>
      <c r="K377" s="7"/>
    </row>
    <row r="378" spans="5:11" ht="11.25" customHeight="1" x14ac:dyDescent="0.15">
      <c r="E378" s="5"/>
      <c r="F378" s="6"/>
      <c r="J378" s="7"/>
      <c r="K378" s="7"/>
    </row>
    <row r="379" spans="5:11" ht="11.25" customHeight="1" x14ac:dyDescent="0.15">
      <c r="E379" s="5"/>
      <c r="F379" s="6"/>
      <c r="J379" s="7"/>
      <c r="K379" s="7"/>
    </row>
    <row r="380" spans="5:11" ht="11.25" customHeight="1" x14ac:dyDescent="0.15">
      <c r="E380" s="5"/>
      <c r="F380" s="6"/>
      <c r="J380" s="7"/>
      <c r="K380" s="7"/>
    </row>
    <row r="381" spans="5:11" ht="11.25" customHeight="1" x14ac:dyDescent="0.15">
      <c r="E381" s="5"/>
      <c r="F381" s="6"/>
      <c r="J381" s="7"/>
      <c r="K381" s="7"/>
    </row>
    <row r="382" spans="5:11" ht="11.25" customHeight="1" x14ac:dyDescent="0.15">
      <c r="E382" s="5"/>
      <c r="F382" s="6"/>
      <c r="J382" s="7"/>
      <c r="K382" s="7"/>
    </row>
    <row r="383" spans="5:11" ht="11.25" customHeight="1" x14ac:dyDescent="0.15">
      <c r="E383" s="5"/>
      <c r="F383" s="6"/>
      <c r="J383" s="7"/>
      <c r="K383" s="7"/>
    </row>
    <row r="384" spans="5:11" ht="11.25" customHeight="1" x14ac:dyDescent="0.15">
      <c r="E384" s="5"/>
      <c r="F384" s="6"/>
      <c r="J384" s="7"/>
      <c r="K384" s="7"/>
    </row>
    <row r="385" spans="5:11" ht="11.25" customHeight="1" x14ac:dyDescent="0.15">
      <c r="E385" s="5"/>
      <c r="F385" s="6"/>
      <c r="J385" s="7"/>
      <c r="K385" s="7"/>
    </row>
    <row r="386" spans="5:11" ht="11.25" customHeight="1" x14ac:dyDescent="0.15">
      <c r="E386" s="5"/>
      <c r="F386" s="6"/>
      <c r="J386" s="7"/>
      <c r="K386" s="7"/>
    </row>
    <row r="387" spans="5:11" ht="11.25" customHeight="1" x14ac:dyDescent="0.15">
      <c r="E387" s="5"/>
      <c r="F387" s="6"/>
      <c r="J387" s="7"/>
      <c r="K387" s="7"/>
    </row>
    <row r="388" spans="5:11" ht="11.25" customHeight="1" x14ac:dyDescent="0.15">
      <c r="E388" s="5"/>
      <c r="F388" s="6"/>
      <c r="J388" s="7"/>
      <c r="K388" s="7"/>
    </row>
    <row r="389" spans="5:11" ht="11.25" customHeight="1" x14ac:dyDescent="0.15">
      <c r="E389" s="5"/>
      <c r="F389" s="6"/>
      <c r="J389" s="7"/>
      <c r="K389" s="7"/>
    </row>
    <row r="390" spans="5:11" ht="11.25" customHeight="1" x14ac:dyDescent="0.15">
      <c r="E390" s="5"/>
      <c r="F390" s="6"/>
      <c r="J390" s="7"/>
      <c r="K390" s="7"/>
    </row>
    <row r="391" spans="5:11" ht="11.25" customHeight="1" x14ac:dyDescent="0.15">
      <c r="E391" s="5"/>
      <c r="F391" s="6"/>
      <c r="J391" s="7"/>
      <c r="K391" s="7"/>
    </row>
    <row r="392" spans="5:11" ht="11.25" customHeight="1" x14ac:dyDescent="0.15">
      <c r="E392" s="5"/>
      <c r="F392" s="6"/>
      <c r="J392" s="7"/>
      <c r="K392" s="7"/>
    </row>
    <row r="393" spans="5:11" ht="11.25" customHeight="1" x14ac:dyDescent="0.15">
      <c r="E393" s="5"/>
      <c r="F393" s="6"/>
      <c r="J393" s="7"/>
      <c r="K393" s="7"/>
    </row>
    <row r="394" spans="5:11" ht="11.25" customHeight="1" x14ac:dyDescent="0.15">
      <c r="E394" s="5"/>
      <c r="F394" s="6"/>
      <c r="J394" s="7"/>
      <c r="K394" s="7"/>
    </row>
    <row r="395" spans="5:11" ht="11.25" customHeight="1" x14ac:dyDescent="0.15">
      <c r="E395" s="5"/>
      <c r="F395" s="6"/>
      <c r="J395" s="7"/>
      <c r="K395" s="7"/>
    </row>
    <row r="396" spans="5:11" ht="11.25" customHeight="1" x14ac:dyDescent="0.15">
      <c r="E396" s="5"/>
      <c r="F396" s="6"/>
      <c r="J396" s="7"/>
      <c r="K396" s="7"/>
    </row>
    <row r="397" spans="5:11" ht="11.25" customHeight="1" x14ac:dyDescent="0.15">
      <c r="E397" s="5"/>
      <c r="F397" s="6"/>
      <c r="J397" s="7"/>
      <c r="K397" s="7"/>
    </row>
    <row r="398" spans="5:11" ht="11.25" customHeight="1" x14ac:dyDescent="0.15">
      <c r="E398" s="5"/>
      <c r="F398" s="6"/>
      <c r="J398" s="7"/>
      <c r="K398" s="7"/>
    </row>
    <row r="399" spans="5:11" ht="11.25" customHeight="1" x14ac:dyDescent="0.15">
      <c r="E399" s="5"/>
      <c r="F399" s="6"/>
      <c r="J399" s="7"/>
      <c r="K399" s="7"/>
    </row>
    <row r="400" spans="5:11" ht="11.25" customHeight="1" x14ac:dyDescent="0.15">
      <c r="E400" s="5"/>
      <c r="F400" s="6"/>
      <c r="J400" s="7"/>
      <c r="K400" s="7"/>
    </row>
    <row r="401" spans="5:11" ht="11.25" customHeight="1" x14ac:dyDescent="0.15">
      <c r="E401" s="5"/>
      <c r="F401" s="6"/>
      <c r="J401" s="7"/>
      <c r="K401" s="7"/>
    </row>
    <row r="402" spans="5:11" ht="11.25" customHeight="1" x14ac:dyDescent="0.15">
      <c r="E402" s="5"/>
      <c r="F402" s="6"/>
      <c r="J402" s="7"/>
      <c r="K402" s="7"/>
    </row>
    <row r="403" spans="5:11" ht="11.25" customHeight="1" x14ac:dyDescent="0.15">
      <c r="E403" s="5"/>
      <c r="F403" s="6"/>
      <c r="J403" s="7"/>
      <c r="K403" s="7"/>
    </row>
    <row r="404" spans="5:11" ht="11.25" customHeight="1" x14ac:dyDescent="0.15">
      <c r="E404" s="5"/>
      <c r="F404" s="6"/>
      <c r="J404" s="7"/>
      <c r="K404" s="7"/>
    </row>
    <row r="405" spans="5:11" ht="11.25" customHeight="1" x14ac:dyDescent="0.15">
      <c r="E405" s="5"/>
      <c r="F405" s="6"/>
      <c r="J405" s="7"/>
      <c r="K405" s="7"/>
    </row>
    <row r="406" spans="5:11" ht="11.25" customHeight="1" x14ac:dyDescent="0.15">
      <c r="E406" s="5"/>
      <c r="F406" s="6"/>
      <c r="J406" s="7"/>
      <c r="K406" s="7"/>
    </row>
    <row r="407" spans="5:11" ht="11.25" customHeight="1" x14ac:dyDescent="0.15">
      <c r="E407" s="5"/>
      <c r="F407" s="6"/>
      <c r="J407" s="7"/>
      <c r="K407" s="7"/>
    </row>
    <row r="408" spans="5:11" ht="11.25" customHeight="1" x14ac:dyDescent="0.15">
      <c r="E408" s="5"/>
      <c r="F408" s="6"/>
      <c r="J408" s="7"/>
      <c r="K408" s="7"/>
    </row>
    <row r="409" spans="5:11" ht="11.25" customHeight="1" x14ac:dyDescent="0.15">
      <c r="E409" s="5"/>
      <c r="F409" s="6"/>
      <c r="J409" s="7"/>
      <c r="K409" s="7"/>
    </row>
    <row r="410" spans="5:11" ht="11.25" customHeight="1" x14ac:dyDescent="0.15">
      <c r="E410" s="5"/>
      <c r="F410" s="6"/>
      <c r="J410" s="7"/>
      <c r="K410" s="7"/>
    </row>
    <row r="411" spans="5:11" ht="11.25" customHeight="1" x14ac:dyDescent="0.15">
      <c r="E411" s="5"/>
      <c r="F411" s="6"/>
      <c r="J411" s="7"/>
      <c r="K411" s="7"/>
    </row>
    <row r="412" spans="5:11" ht="11.25" customHeight="1" x14ac:dyDescent="0.15">
      <c r="E412" s="5"/>
      <c r="F412" s="6"/>
      <c r="J412" s="7"/>
      <c r="K412" s="7"/>
    </row>
    <row r="413" spans="5:11" ht="11.25" customHeight="1" x14ac:dyDescent="0.15">
      <c r="E413" s="5"/>
      <c r="F413" s="6"/>
      <c r="J413" s="7"/>
      <c r="K413" s="7"/>
    </row>
    <row r="414" spans="5:11" ht="11.25" customHeight="1" x14ac:dyDescent="0.15">
      <c r="E414" s="5"/>
      <c r="F414" s="6"/>
      <c r="J414" s="7"/>
      <c r="K414" s="7"/>
    </row>
    <row r="415" spans="5:11" ht="11.25" customHeight="1" x14ac:dyDescent="0.15">
      <c r="E415" s="5"/>
      <c r="F415" s="6"/>
      <c r="J415" s="7"/>
      <c r="K415" s="7"/>
    </row>
    <row r="416" spans="5:11" ht="11.25" customHeight="1" x14ac:dyDescent="0.15">
      <c r="E416" s="5"/>
      <c r="F416" s="6"/>
      <c r="J416" s="7"/>
      <c r="K416" s="7"/>
    </row>
    <row r="417" spans="5:11" ht="11.25" customHeight="1" x14ac:dyDescent="0.15">
      <c r="E417" s="5"/>
      <c r="F417" s="6"/>
      <c r="J417" s="7"/>
      <c r="K417" s="7"/>
    </row>
    <row r="418" spans="5:11" ht="11.25" customHeight="1" x14ac:dyDescent="0.15">
      <c r="E418" s="5"/>
      <c r="F418" s="6"/>
      <c r="J418" s="7"/>
      <c r="K418" s="7"/>
    </row>
    <row r="419" spans="5:11" ht="11.25" customHeight="1" x14ac:dyDescent="0.15">
      <c r="E419" s="5"/>
      <c r="F419" s="6"/>
      <c r="J419" s="7"/>
      <c r="K419" s="7"/>
    </row>
    <row r="420" spans="5:11" ht="11.25" customHeight="1" x14ac:dyDescent="0.15">
      <c r="E420" s="5"/>
      <c r="F420" s="6"/>
      <c r="J420" s="7"/>
      <c r="K420" s="7"/>
    </row>
    <row r="421" spans="5:11" ht="11.25" customHeight="1" x14ac:dyDescent="0.15">
      <c r="E421" s="5"/>
      <c r="F421" s="6"/>
      <c r="J421" s="7"/>
      <c r="K421" s="7"/>
    </row>
    <row r="422" spans="5:11" ht="11.25" customHeight="1" x14ac:dyDescent="0.15">
      <c r="E422" s="5"/>
      <c r="F422" s="6"/>
      <c r="J422" s="7"/>
      <c r="K422" s="7"/>
    </row>
    <row r="423" spans="5:11" ht="11.25" customHeight="1" x14ac:dyDescent="0.15">
      <c r="E423" s="5"/>
      <c r="F423" s="6"/>
      <c r="J423" s="7"/>
      <c r="K423" s="7"/>
    </row>
    <row r="424" spans="5:11" ht="11.25" customHeight="1" x14ac:dyDescent="0.15">
      <c r="E424" s="5"/>
      <c r="F424" s="6"/>
      <c r="J424" s="7"/>
      <c r="K424" s="7"/>
    </row>
    <row r="425" spans="5:11" ht="11.25" customHeight="1" x14ac:dyDescent="0.15">
      <c r="E425" s="5"/>
      <c r="F425" s="6"/>
      <c r="J425" s="7"/>
      <c r="K425" s="7"/>
    </row>
    <row r="426" spans="5:11" ht="11.25" customHeight="1" x14ac:dyDescent="0.15">
      <c r="E426" s="5"/>
      <c r="F426" s="6"/>
      <c r="J426" s="7"/>
      <c r="K426" s="7"/>
    </row>
    <row r="427" spans="5:11" ht="11.25" customHeight="1" x14ac:dyDescent="0.15">
      <c r="E427" s="5"/>
      <c r="F427" s="6"/>
      <c r="J427" s="7"/>
      <c r="K427" s="7"/>
    </row>
    <row r="428" spans="5:11" ht="11.25" customHeight="1" x14ac:dyDescent="0.15">
      <c r="E428" s="5"/>
      <c r="F428" s="6"/>
      <c r="J428" s="7"/>
      <c r="K428" s="7"/>
    </row>
    <row r="429" spans="5:11" ht="11.25" customHeight="1" x14ac:dyDescent="0.15">
      <c r="E429" s="5"/>
      <c r="F429" s="6"/>
      <c r="J429" s="7"/>
      <c r="K429" s="7"/>
    </row>
    <row r="430" spans="5:11" ht="11.25" customHeight="1" x14ac:dyDescent="0.15">
      <c r="E430" s="5"/>
      <c r="F430" s="6"/>
      <c r="J430" s="7"/>
      <c r="K430" s="7"/>
    </row>
    <row r="431" spans="5:11" ht="11.25" customHeight="1" x14ac:dyDescent="0.15">
      <c r="E431" s="5"/>
      <c r="F431" s="6"/>
      <c r="J431" s="7"/>
      <c r="K431" s="7"/>
    </row>
    <row r="432" spans="5:11" ht="11.25" customHeight="1" x14ac:dyDescent="0.15">
      <c r="E432" s="5"/>
      <c r="F432" s="6"/>
      <c r="J432" s="7"/>
      <c r="K432" s="7"/>
    </row>
    <row r="433" spans="5:11" ht="11.25" customHeight="1" x14ac:dyDescent="0.15">
      <c r="E433" s="5"/>
      <c r="F433" s="6"/>
      <c r="J433" s="7"/>
      <c r="K433" s="7"/>
    </row>
    <row r="434" spans="5:11" ht="11.25" customHeight="1" x14ac:dyDescent="0.15">
      <c r="E434" s="5"/>
      <c r="F434" s="6"/>
      <c r="J434" s="7"/>
      <c r="K434" s="7"/>
    </row>
    <row r="435" spans="5:11" ht="11.25" customHeight="1" x14ac:dyDescent="0.15">
      <c r="E435" s="5"/>
      <c r="F435" s="6"/>
      <c r="J435" s="7"/>
      <c r="K435" s="7"/>
    </row>
    <row r="436" spans="5:11" ht="11.25" customHeight="1" x14ac:dyDescent="0.15">
      <c r="E436" s="5"/>
      <c r="F436" s="6"/>
      <c r="J436" s="7"/>
      <c r="K436" s="7"/>
    </row>
    <row r="437" spans="5:11" ht="11.25" customHeight="1" x14ac:dyDescent="0.15">
      <c r="E437" s="5"/>
      <c r="F437" s="6"/>
      <c r="J437" s="7"/>
      <c r="K437" s="7"/>
    </row>
    <row r="438" spans="5:11" ht="11.25" customHeight="1" x14ac:dyDescent="0.15">
      <c r="E438" s="5"/>
      <c r="F438" s="6"/>
      <c r="J438" s="7"/>
      <c r="K438" s="7"/>
    </row>
    <row r="439" spans="5:11" ht="11.25" customHeight="1" x14ac:dyDescent="0.15">
      <c r="E439" s="5"/>
      <c r="F439" s="6"/>
      <c r="J439" s="7"/>
      <c r="K439" s="7"/>
    </row>
    <row r="440" spans="5:11" ht="11.25" customHeight="1" x14ac:dyDescent="0.15">
      <c r="E440" s="5"/>
      <c r="F440" s="6"/>
      <c r="J440" s="7"/>
      <c r="K440" s="7"/>
    </row>
    <row r="441" spans="5:11" ht="11.25" customHeight="1" x14ac:dyDescent="0.15">
      <c r="E441" s="5"/>
      <c r="F441" s="6"/>
      <c r="J441" s="7"/>
      <c r="K441" s="7"/>
    </row>
    <row r="442" spans="5:11" ht="11.25" customHeight="1" x14ac:dyDescent="0.15">
      <c r="E442" s="5"/>
      <c r="F442" s="6"/>
      <c r="J442" s="7"/>
      <c r="K442" s="7"/>
    </row>
    <row r="443" spans="5:11" ht="11.25" customHeight="1" x14ac:dyDescent="0.15">
      <c r="E443" s="5"/>
      <c r="F443" s="6"/>
      <c r="J443" s="7"/>
      <c r="K443" s="7"/>
    </row>
    <row r="444" spans="5:11" ht="11.25" customHeight="1" x14ac:dyDescent="0.15">
      <c r="E444" s="5"/>
      <c r="F444" s="6"/>
      <c r="J444" s="7"/>
      <c r="K444" s="7"/>
    </row>
    <row r="445" spans="5:11" ht="11.25" customHeight="1" x14ac:dyDescent="0.15">
      <c r="E445" s="5"/>
      <c r="F445" s="6"/>
      <c r="J445" s="7"/>
      <c r="K445" s="7"/>
    </row>
    <row r="446" spans="5:11" ht="11.25" customHeight="1" x14ac:dyDescent="0.15">
      <c r="E446" s="5"/>
      <c r="F446" s="6"/>
      <c r="J446" s="7"/>
      <c r="K446" s="7"/>
    </row>
    <row r="447" spans="5:11" ht="11.25" customHeight="1" x14ac:dyDescent="0.15">
      <c r="E447" s="5"/>
      <c r="F447" s="6"/>
      <c r="J447" s="7"/>
      <c r="K447" s="7"/>
    </row>
    <row r="448" spans="5:11" ht="11.25" customHeight="1" x14ac:dyDescent="0.15">
      <c r="E448" s="5"/>
      <c r="F448" s="6"/>
      <c r="J448" s="7"/>
      <c r="K448" s="7"/>
    </row>
    <row r="449" spans="5:11" ht="11.25" customHeight="1" x14ac:dyDescent="0.15">
      <c r="E449" s="5"/>
      <c r="F449" s="6"/>
      <c r="J449" s="7"/>
      <c r="K449" s="7"/>
    </row>
    <row r="450" spans="5:11" ht="11.25" customHeight="1" x14ac:dyDescent="0.15">
      <c r="E450" s="5"/>
      <c r="F450" s="6"/>
      <c r="J450" s="7"/>
      <c r="K450" s="7"/>
    </row>
    <row r="451" spans="5:11" ht="11.25" customHeight="1" x14ac:dyDescent="0.15">
      <c r="E451" s="5"/>
      <c r="F451" s="6"/>
      <c r="J451" s="7"/>
      <c r="K451" s="7"/>
    </row>
    <row r="452" spans="5:11" ht="11.25" customHeight="1" x14ac:dyDescent="0.15">
      <c r="E452" s="5"/>
      <c r="F452" s="6"/>
      <c r="J452" s="7"/>
      <c r="K452" s="7"/>
    </row>
    <row r="453" spans="5:11" ht="11.25" customHeight="1" x14ac:dyDescent="0.15">
      <c r="E453" s="5"/>
      <c r="F453" s="6"/>
      <c r="J453" s="7"/>
      <c r="K453" s="7"/>
    </row>
    <row r="454" spans="5:11" ht="11.25" customHeight="1" x14ac:dyDescent="0.15">
      <c r="E454" s="5"/>
      <c r="F454" s="6"/>
      <c r="J454" s="7"/>
      <c r="K454" s="7"/>
    </row>
    <row r="455" spans="5:11" ht="11.25" customHeight="1" x14ac:dyDescent="0.15">
      <c r="E455" s="5"/>
      <c r="F455" s="6"/>
      <c r="J455" s="7"/>
      <c r="K455" s="7"/>
    </row>
    <row r="456" spans="5:11" ht="11.25" customHeight="1" x14ac:dyDescent="0.15">
      <c r="E456" s="5"/>
      <c r="F456" s="6"/>
      <c r="J456" s="7"/>
      <c r="K456" s="7"/>
    </row>
    <row r="457" spans="5:11" ht="11.25" customHeight="1" x14ac:dyDescent="0.15">
      <c r="E457" s="5"/>
      <c r="F457" s="6"/>
      <c r="J457" s="7"/>
      <c r="K457" s="7"/>
    </row>
    <row r="458" spans="5:11" ht="11.25" customHeight="1" x14ac:dyDescent="0.15">
      <c r="E458" s="5"/>
      <c r="F458" s="6"/>
      <c r="J458" s="7"/>
      <c r="K458" s="7"/>
    </row>
    <row r="459" spans="5:11" ht="11.25" customHeight="1" x14ac:dyDescent="0.15">
      <c r="E459" s="5"/>
      <c r="F459" s="6"/>
      <c r="J459" s="7"/>
      <c r="K459" s="7"/>
    </row>
    <row r="460" spans="5:11" ht="11.25" customHeight="1" x14ac:dyDescent="0.15">
      <c r="E460" s="5"/>
      <c r="F460" s="6"/>
      <c r="J460" s="7"/>
      <c r="K460" s="7"/>
    </row>
    <row r="461" spans="5:11" ht="11.25" customHeight="1" x14ac:dyDescent="0.15">
      <c r="E461" s="5"/>
      <c r="F461" s="6"/>
      <c r="J461" s="7"/>
      <c r="K461" s="7"/>
    </row>
    <row r="462" spans="5:11" ht="11.25" customHeight="1" x14ac:dyDescent="0.15">
      <c r="E462" s="5"/>
      <c r="F462" s="6"/>
      <c r="J462" s="7"/>
      <c r="K462" s="7"/>
    </row>
    <row r="463" spans="5:11" ht="11.25" customHeight="1" x14ac:dyDescent="0.15">
      <c r="E463" s="5"/>
      <c r="F463" s="6"/>
      <c r="J463" s="7"/>
      <c r="K463" s="7"/>
    </row>
    <row r="464" spans="5:11" ht="11.25" customHeight="1" x14ac:dyDescent="0.15">
      <c r="E464" s="5"/>
      <c r="F464" s="6"/>
      <c r="J464" s="7"/>
      <c r="K464" s="7"/>
    </row>
    <row r="465" spans="5:11" ht="11.25" customHeight="1" x14ac:dyDescent="0.15">
      <c r="E465" s="5"/>
      <c r="F465" s="6"/>
      <c r="J465" s="7"/>
      <c r="K465" s="7"/>
    </row>
    <row r="466" spans="5:11" ht="11.25" customHeight="1" x14ac:dyDescent="0.15">
      <c r="E466" s="5"/>
      <c r="F466" s="6"/>
      <c r="J466" s="7"/>
      <c r="K466" s="7"/>
    </row>
    <row r="467" spans="5:11" ht="11.25" customHeight="1" x14ac:dyDescent="0.15">
      <c r="E467" s="5"/>
      <c r="F467" s="6"/>
      <c r="J467" s="7"/>
      <c r="K467" s="7"/>
    </row>
    <row r="468" spans="5:11" ht="11.25" customHeight="1" x14ac:dyDescent="0.15">
      <c r="E468" s="5"/>
      <c r="F468" s="6"/>
      <c r="J468" s="7"/>
      <c r="K468" s="7"/>
    </row>
    <row r="469" spans="5:11" ht="11.25" customHeight="1" x14ac:dyDescent="0.15">
      <c r="E469" s="5"/>
      <c r="F469" s="6"/>
      <c r="J469" s="7"/>
      <c r="K469" s="7"/>
    </row>
    <row r="470" spans="5:11" ht="11.25" customHeight="1" x14ac:dyDescent="0.15">
      <c r="E470" s="5"/>
      <c r="F470" s="6"/>
      <c r="J470" s="7"/>
      <c r="K470" s="7"/>
    </row>
    <row r="471" spans="5:11" ht="11.25" customHeight="1" x14ac:dyDescent="0.15">
      <c r="E471" s="5"/>
      <c r="F471" s="6"/>
      <c r="J471" s="7"/>
      <c r="K471" s="7"/>
    </row>
    <row r="472" spans="5:11" ht="11.25" customHeight="1" x14ac:dyDescent="0.15">
      <c r="E472" s="5"/>
      <c r="F472" s="6"/>
      <c r="J472" s="7"/>
      <c r="K472" s="7"/>
    </row>
    <row r="473" spans="5:11" ht="11.25" customHeight="1" x14ac:dyDescent="0.15">
      <c r="E473" s="5"/>
      <c r="F473" s="6"/>
      <c r="J473" s="7"/>
      <c r="K473" s="7"/>
    </row>
    <row r="474" spans="5:11" ht="11.25" customHeight="1" x14ac:dyDescent="0.15">
      <c r="E474" s="5"/>
      <c r="F474" s="6"/>
      <c r="J474" s="7"/>
      <c r="K474" s="7"/>
    </row>
    <row r="475" spans="5:11" ht="11.25" customHeight="1" x14ac:dyDescent="0.15">
      <c r="E475" s="5"/>
      <c r="F475" s="6"/>
      <c r="J475" s="7"/>
      <c r="K475" s="7"/>
    </row>
    <row r="476" spans="5:11" ht="11.25" customHeight="1" x14ac:dyDescent="0.15">
      <c r="E476" s="5"/>
      <c r="F476" s="6"/>
      <c r="J476" s="7"/>
      <c r="K476" s="7"/>
    </row>
    <row r="477" spans="5:11" ht="11.25" customHeight="1" x14ac:dyDescent="0.15">
      <c r="E477" s="5"/>
      <c r="F477" s="6"/>
      <c r="J477" s="7"/>
      <c r="K477" s="7"/>
    </row>
    <row r="478" spans="5:11" ht="11.25" customHeight="1" x14ac:dyDescent="0.15">
      <c r="E478" s="5"/>
      <c r="F478" s="6"/>
      <c r="J478" s="7"/>
      <c r="K478" s="7"/>
    </row>
    <row r="479" spans="5:11" ht="11.25" customHeight="1" x14ac:dyDescent="0.15">
      <c r="E479" s="5"/>
      <c r="F479" s="6"/>
      <c r="J479" s="7"/>
      <c r="K479" s="7"/>
    </row>
    <row r="480" spans="5:11" ht="11.25" customHeight="1" x14ac:dyDescent="0.15">
      <c r="E480" s="5"/>
      <c r="F480" s="6"/>
      <c r="J480" s="7"/>
      <c r="K480" s="7"/>
    </row>
    <row r="481" spans="5:11" ht="11.25" customHeight="1" x14ac:dyDescent="0.15">
      <c r="E481" s="5"/>
      <c r="F481" s="6"/>
      <c r="J481" s="7"/>
      <c r="K481" s="7"/>
    </row>
    <row r="482" spans="5:11" ht="11.25" customHeight="1" x14ac:dyDescent="0.15">
      <c r="E482" s="5"/>
      <c r="F482" s="6"/>
      <c r="J482" s="7"/>
      <c r="K482" s="7"/>
    </row>
    <row r="483" spans="5:11" ht="11.25" customHeight="1" x14ac:dyDescent="0.15">
      <c r="E483" s="5"/>
      <c r="F483" s="6"/>
      <c r="J483" s="7"/>
      <c r="K483" s="7"/>
    </row>
    <row r="484" spans="5:11" ht="11.25" customHeight="1" x14ac:dyDescent="0.15">
      <c r="E484" s="5"/>
      <c r="F484" s="6"/>
      <c r="J484" s="7"/>
      <c r="K484" s="7"/>
    </row>
    <row r="485" spans="5:11" ht="11.25" customHeight="1" x14ac:dyDescent="0.15">
      <c r="E485" s="5"/>
      <c r="F485" s="6"/>
      <c r="J485" s="7"/>
      <c r="K485" s="7"/>
    </row>
    <row r="486" spans="5:11" ht="11.25" customHeight="1" x14ac:dyDescent="0.15">
      <c r="E486" s="5"/>
      <c r="F486" s="6"/>
      <c r="J486" s="7"/>
      <c r="K486" s="7"/>
    </row>
    <row r="487" spans="5:11" ht="11.25" customHeight="1" x14ac:dyDescent="0.15">
      <c r="E487" s="5"/>
      <c r="F487" s="6"/>
      <c r="J487" s="7"/>
      <c r="K487" s="7"/>
    </row>
    <row r="488" spans="5:11" ht="11.25" customHeight="1" x14ac:dyDescent="0.15">
      <c r="E488" s="5"/>
      <c r="F488" s="6"/>
      <c r="J488" s="7"/>
      <c r="K488" s="7"/>
    </row>
    <row r="489" spans="5:11" ht="11.25" customHeight="1" x14ac:dyDescent="0.15">
      <c r="E489" s="5"/>
      <c r="F489" s="6"/>
      <c r="J489" s="7"/>
      <c r="K489" s="7"/>
    </row>
    <row r="490" spans="5:11" ht="11.25" customHeight="1" x14ac:dyDescent="0.15">
      <c r="E490" s="5"/>
      <c r="F490" s="6"/>
      <c r="J490" s="7"/>
      <c r="K490" s="7"/>
    </row>
    <row r="491" spans="5:11" ht="11.25" customHeight="1" x14ac:dyDescent="0.15">
      <c r="E491" s="5"/>
      <c r="F491" s="6"/>
      <c r="J491" s="7"/>
      <c r="K491" s="7"/>
    </row>
    <row r="492" spans="5:11" ht="11.25" customHeight="1" x14ac:dyDescent="0.15">
      <c r="E492" s="5"/>
      <c r="F492" s="6"/>
      <c r="J492" s="7"/>
      <c r="K492" s="7"/>
    </row>
    <row r="493" spans="5:11" ht="11.25" customHeight="1" x14ac:dyDescent="0.15">
      <c r="E493" s="5"/>
      <c r="F493" s="6"/>
      <c r="J493" s="7"/>
      <c r="K493" s="7"/>
    </row>
    <row r="494" spans="5:11" ht="11.25" customHeight="1" x14ac:dyDescent="0.15">
      <c r="E494" s="5"/>
      <c r="F494" s="6"/>
      <c r="J494" s="7"/>
      <c r="K494" s="7"/>
    </row>
    <row r="495" spans="5:11" ht="11.25" customHeight="1" x14ac:dyDescent="0.15">
      <c r="E495" s="5"/>
      <c r="F495" s="6"/>
      <c r="J495" s="7"/>
      <c r="K495" s="7"/>
    </row>
    <row r="496" spans="5:11" ht="11.25" customHeight="1" x14ac:dyDescent="0.15">
      <c r="E496" s="5"/>
      <c r="F496" s="6"/>
      <c r="J496" s="7"/>
      <c r="K496" s="7"/>
    </row>
    <row r="497" spans="5:11" ht="11.25" customHeight="1" x14ac:dyDescent="0.15">
      <c r="E497" s="5"/>
      <c r="F497" s="6"/>
      <c r="J497" s="7"/>
      <c r="K497" s="7"/>
    </row>
    <row r="498" spans="5:11" ht="11.25" customHeight="1" x14ac:dyDescent="0.15">
      <c r="E498" s="5"/>
      <c r="F498" s="6"/>
      <c r="J498" s="7"/>
      <c r="K498" s="7"/>
    </row>
    <row r="499" spans="5:11" ht="11.25" customHeight="1" x14ac:dyDescent="0.15">
      <c r="E499" s="5"/>
      <c r="F499" s="6"/>
      <c r="J499" s="7"/>
      <c r="K499" s="7"/>
    </row>
    <row r="500" spans="5:11" ht="11.25" customHeight="1" x14ac:dyDescent="0.15">
      <c r="E500" s="5"/>
      <c r="F500" s="6"/>
      <c r="J500" s="7"/>
      <c r="K500" s="7"/>
    </row>
    <row r="501" spans="5:11" ht="11.25" customHeight="1" x14ac:dyDescent="0.15">
      <c r="E501" s="5"/>
      <c r="F501" s="6"/>
      <c r="J501" s="7"/>
      <c r="K501" s="7"/>
    </row>
    <row r="502" spans="5:11" ht="11.25" customHeight="1" x14ac:dyDescent="0.15">
      <c r="E502" s="5"/>
      <c r="F502" s="6"/>
      <c r="J502" s="7"/>
      <c r="K502" s="7"/>
    </row>
    <row r="503" spans="5:11" ht="11.25" customHeight="1" x14ac:dyDescent="0.15">
      <c r="E503" s="5"/>
      <c r="F503" s="6"/>
      <c r="J503" s="7"/>
      <c r="K503" s="7"/>
    </row>
    <row r="504" spans="5:11" ht="11.25" customHeight="1" x14ac:dyDescent="0.15">
      <c r="E504" s="5"/>
      <c r="F504" s="6"/>
      <c r="J504" s="7"/>
      <c r="K504" s="7"/>
    </row>
    <row r="505" spans="5:11" ht="11.25" customHeight="1" x14ac:dyDescent="0.15">
      <c r="E505" s="5"/>
      <c r="F505" s="6"/>
      <c r="J505" s="7"/>
      <c r="K505" s="7"/>
    </row>
    <row r="506" spans="5:11" ht="11.25" customHeight="1" x14ac:dyDescent="0.15">
      <c r="E506" s="5"/>
      <c r="F506" s="6"/>
      <c r="J506" s="7"/>
      <c r="K506" s="7"/>
    </row>
    <row r="507" spans="5:11" ht="11.25" customHeight="1" x14ac:dyDescent="0.15">
      <c r="E507" s="5"/>
      <c r="F507" s="6"/>
      <c r="J507" s="7"/>
      <c r="K507" s="7"/>
    </row>
    <row r="508" spans="5:11" ht="11.25" customHeight="1" x14ac:dyDescent="0.15">
      <c r="E508" s="5"/>
      <c r="F508" s="6"/>
      <c r="J508" s="7"/>
      <c r="K508" s="7"/>
    </row>
    <row r="509" spans="5:11" ht="11.25" customHeight="1" x14ac:dyDescent="0.15">
      <c r="E509" s="5"/>
      <c r="F509" s="6"/>
      <c r="J509" s="7"/>
      <c r="K509" s="7"/>
    </row>
    <row r="510" spans="5:11" ht="11.25" customHeight="1" x14ac:dyDescent="0.15">
      <c r="E510" s="5"/>
      <c r="F510" s="6"/>
      <c r="J510" s="7"/>
      <c r="K510" s="7"/>
    </row>
    <row r="511" spans="5:11" ht="11.25" customHeight="1" x14ac:dyDescent="0.15">
      <c r="E511" s="5"/>
      <c r="F511" s="6"/>
      <c r="J511" s="7"/>
      <c r="K511" s="7"/>
    </row>
    <row r="512" spans="5:11" ht="11.25" customHeight="1" x14ac:dyDescent="0.15">
      <c r="E512" s="5"/>
      <c r="F512" s="6"/>
      <c r="J512" s="7"/>
      <c r="K512" s="7"/>
    </row>
    <row r="513" spans="5:11" ht="11.25" customHeight="1" x14ac:dyDescent="0.15">
      <c r="E513" s="5"/>
      <c r="F513" s="6"/>
      <c r="J513" s="7"/>
      <c r="K513" s="7"/>
    </row>
    <row r="514" spans="5:11" ht="11.25" customHeight="1" x14ac:dyDescent="0.15">
      <c r="E514" s="5"/>
      <c r="F514" s="6"/>
      <c r="J514" s="7"/>
      <c r="K514" s="7"/>
    </row>
    <row r="515" spans="5:11" ht="11.25" customHeight="1" x14ac:dyDescent="0.15">
      <c r="E515" s="5"/>
      <c r="F515" s="6"/>
      <c r="J515" s="7"/>
      <c r="K515" s="7"/>
    </row>
    <row r="516" spans="5:11" ht="11.25" customHeight="1" x14ac:dyDescent="0.15">
      <c r="E516" s="5"/>
      <c r="F516" s="6"/>
      <c r="J516" s="7"/>
      <c r="K516" s="7"/>
    </row>
    <row r="517" spans="5:11" ht="11.25" customHeight="1" x14ac:dyDescent="0.15">
      <c r="E517" s="5"/>
      <c r="F517" s="6"/>
      <c r="J517" s="7"/>
      <c r="K517" s="7"/>
    </row>
    <row r="518" spans="5:11" ht="11.25" customHeight="1" x14ac:dyDescent="0.15">
      <c r="E518" s="5"/>
      <c r="F518" s="6"/>
      <c r="J518" s="7"/>
      <c r="K518" s="7"/>
    </row>
    <row r="519" spans="5:11" ht="11.25" customHeight="1" x14ac:dyDescent="0.15">
      <c r="E519" s="5"/>
      <c r="F519" s="6"/>
      <c r="J519" s="7"/>
      <c r="K519" s="7"/>
    </row>
    <row r="520" spans="5:11" ht="11.25" customHeight="1" x14ac:dyDescent="0.15">
      <c r="E520" s="5"/>
      <c r="F520" s="6"/>
      <c r="J520" s="7"/>
      <c r="K520" s="7"/>
    </row>
    <row r="521" spans="5:11" ht="11.25" customHeight="1" x14ac:dyDescent="0.15">
      <c r="E521" s="5"/>
      <c r="F521" s="6"/>
      <c r="J521" s="7"/>
      <c r="K521" s="7"/>
    </row>
    <row r="522" spans="5:11" ht="11.25" customHeight="1" x14ac:dyDescent="0.15">
      <c r="E522" s="5"/>
      <c r="F522" s="6"/>
      <c r="J522" s="7"/>
      <c r="K522" s="7"/>
    </row>
    <row r="523" spans="5:11" ht="11.25" customHeight="1" x14ac:dyDescent="0.15">
      <c r="E523" s="5"/>
      <c r="F523" s="6"/>
      <c r="J523" s="7"/>
      <c r="K523" s="7"/>
    </row>
    <row r="524" spans="5:11" ht="11.25" customHeight="1" x14ac:dyDescent="0.15">
      <c r="E524" s="5"/>
      <c r="F524" s="6"/>
      <c r="J524" s="7"/>
      <c r="K524" s="7"/>
    </row>
    <row r="525" spans="5:11" ht="11.25" customHeight="1" x14ac:dyDescent="0.15">
      <c r="E525" s="5"/>
      <c r="F525" s="6"/>
      <c r="J525" s="7"/>
      <c r="K525" s="7"/>
    </row>
    <row r="526" spans="5:11" ht="11.25" customHeight="1" x14ac:dyDescent="0.15">
      <c r="E526" s="5"/>
      <c r="F526" s="6"/>
      <c r="J526" s="7"/>
      <c r="K526" s="7"/>
    </row>
    <row r="527" spans="5:11" ht="11.25" customHeight="1" x14ac:dyDescent="0.15">
      <c r="E527" s="5"/>
      <c r="F527" s="6"/>
      <c r="J527" s="7"/>
      <c r="K527" s="7"/>
    </row>
    <row r="528" spans="5:11" ht="11.25" customHeight="1" x14ac:dyDescent="0.15">
      <c r="E528" s="5"/>
      <c r="F528" s="6"/>
      <c r="J528" s="7"/>
      <c r="K528" s="7"/>
    </row>
    <row r="529" spans="5:11" ht="11.25" customHeight="1" x14ac:dyDescent="0.15">
      <c r="E529" s="5"/>
      <c r="F529" s="6"/>
      <c r="J529" s="7"/>
      <c r="K529" s="7"/>
    </row>
    <row r="530" spans="5:11" ht="11.25" customHeight="1" x14ac:dyDescent="0.15">
      <c r="E530" s="5"/>
      <c r="F530" s="6"/>
      <c r="J530" s="7"/>
      <c r="K530" s="7"/>
    </row>
    <row r="531" spans="5:11" ht="11.25" customHeight="1" x14ac:dyDescent="0.15">
      <c r="E531" s="5"/>
      <c r="F531" s="6"/>
      <c r="J531" s="7"/>
      <c r="K531" s="7"/>
    </row>
    <row r="532" spans="5:11" ht="11.25" customHeight="1" x14ac:dyDescent="0.15">
      <c r="E532" s="5"/>
      <c r="F532" s="6"/>
      <c r="J532" s="7"/>
      <c r="K532" s="7"/>
    </row>
    <row r="533" spans="5:11" ht="11.25" customHeight="1" x14ac:dyDescent="0.15">
      <c r="E533" s="5"/>
      <c r="F533" s="6"/>
      <c r="J533" s="7"/>
      <c r="K533" s="7"/>
    </row>
    <row r="534" spans="5:11" ht="11.25" customHeight="1" x14ac:dyDescent="0.15">
      <c r="E534" s="5"/>
      <c r="F534" s="6"/>
      <c r="J534" s="7"/>
      <c r="K534" s="7"/>
    </row>
    <row r="535" spans="5:11" ht="11.25" customHeight="1" x14ac:dyDescent="0.15">
      <c r="E535" s="5"/>
      <c r="F535" s="6"/>
      <c r="J535" s="7"/>
      <c r="K535" s="7"/>
    </row>
    <row r="536" spans="5:11" ht="11.25" customHeight="1" x14ac:dyDescent="0.15">
      <c r="E536" s="5"/>
      <c r="F536" s="6"/>
      <c r="J536" s="7"/>
      <c r="K536" s="7"/>
    </row>
    <row r="537" spans="5:11" ht="11.25" customHeight="1" x14ac:dyDescent="0.15">
      <c r="E537" s="5"/>
      <c r="F537" s="6"/>
      <c r="J537" s="7"/>
      <c r="K537" s="7"/>
    </row>
    <row r="538" spans="5:11" ht="11.25" customHeight="1" x14ac:dyDescent="0.15">
      <c r="E538" s="5"/>
      <c r="F538" s="6"/>
      <c r="J538" s="7"/>
      <c r="K538" s="7"/>
    </row>
    <row r="539" spans="5:11" ht="11.25" customHeight="1" x14ac:dyDescent="0.15">
      <c r="E539" s="5"/>
      <c r="F539" s="6"/>
      <c r="J539" s="7"/>
      <c r="K539" s="7"/>
    </row>
    <row r="540" spans="5:11" ht="11.25" customHeight="1" x14ac:dyDescent="0.15">
      <c r="E540" s="5"/>
      <c r="F540" s="6"/>
      <c r="J540" s="7"/>
      <c r="K540" s="7"/>
    </row>
    <row r="541" spans="5:11" ht="11.25" customHeight="1" x14ac:dyDescent="0.15">
      <c r="E541" s="5"/>
      <c r="F541" s="6"/>
      <c r="J541" s="7"/>
      <c r="K541" s="7"/>
    </row>
    <row r="542" spans="5:11" ht="11.25" customHeight="1" x14ac:dyDescent="0.15">
      <c r="E542" s="5"/>
      <c r="F542" s="6"/>
      <c r="J542" s="7"/>
      <c r="K542" s="7"/>
    </row>
    <row r="543" spans="5:11" ht="11.25" customHeight="1" x14ac:dyDescent="0.15">
      <c r="E543" s="5"/>
      <c r="F543" s="6"/>
      <c r="J543" s="7"/>
      <c r="K543" s="7"/>
    </row>
    <row r="544" spans="5:11" ht="11.25" customHeight="1" x14ac:dyDescent="0.15">
      <c r="E544" s="5"/>
      <c r="F544" s="6"/>
      <c r="J544" s="7"/>
      <c r="K544" s="7"/>
    </row>
    <row r="545" spans="5:11" ht="11.25" customHeight="1" x14ac:dyDescent="0.15">
      <c r="E545" s="5"/>
      <c r="F545" s="6"/>
      <c r="J545" s="7"/>
      <c r="K545" s="7"/>
    </row>
    <row r="546" spans="5:11" ht="11.25" customHeight="1" x14ac:dyDescent="0.15">
      <c r="E546" s="5"/>
      <c r="F546" s="6"/>
      <c r="J546" s="7"/>
      <c r="K546" s="7"/>
    </row>
    <row r="547" spans="5:11" ht="11.25" customHeight="1" x14ac:dyDescent="0.15">
      <c r="E547" s="5"/>
      <c r="F547" s="6"/>
      <c r="J547" s="7"/>
      <c r="K547" s="7"/>
    </row>
    <row r="548" spans="5:11" ht="11.25" customHeight="1" x14ac:dyDescent="0.15">
      <c r="E548" s="5"/>
      <c r="F548" s="6"/>
      <c r="J548" s="7"/>
      <c r="K548" s="7"/>
    </row>
    <row r="549" spans="5:11" ht="11.25" customHeight="1" x14ac:dyDescent="0.15">
      <c r="E549" s="5"/>
      <c r="F549" s="6"/>
      <c r="J549" s="7"/>
      <c r="K549" s="7"/>
    </row>
    <row r="550" spans="5:11" ht="11.25" customHeight="1" x14ac:dyDescent="0.15">
      <c r="E550" s="5"/>
      <c r="F550" s="6"/>
      <c r="J550" s="7"/>
      <c r="K550" s="7"/>
    </row>
    <row r="551" spans="5:11" ht="11.25" customHeight="1" x14ac:dyDescent="0.15">
      <c r="E551" s="5"/>
      <c r="F551" s="6"/>
      <c r="J551" s="7"/>
      <c r="K551" s="7"/>
    </row>
    <row r="552" spans="5:11" ht="11.25" customHeight="1" x14ac:dyDescent="0.15">
      <c r="E552" s="5"/>
      <c r="F552" s="6"/>
      <c r="J552" s="7"/>
      <c r="K552" s="7"/>
    </row>
    <row r="553" spans="5:11" ht="11.25" customHeight="1" x14ac:dyDescent="0.15">
      <c r="E553" s="5"/>
      <c r="F553" s="6"/>
      <c r="J553" s="7"/>
      <c r="K553" s="7"/>
    </row>
    <row r="554" spans="5:11" ht="11.25" customHeight="1" x14ac:dyDescent="0.15">
      <c r="E554" s="5"/>
      <c r="F554" s="6"/>
      <c r="J554" s="7"/>
      <c r="K554" s="7"/>
    </row>
    <row r="555" spans="5:11" ht="11.25" customHeight="1" x14ac:dyDescent="0.15">
      <c r="E555" s="5"/>
      <c r="F555" s="6"/>
      <c r="J555" s="7"/>
      <c r="K555" s="7"/>
    </row>
    <row r="556" spans="5:11" ht="11.25" customHeight="1" x14ac:dyDescent="0.15">
      <c r="E556" s="5"/>
      <c r="F556" s="6"/>
      <c r="J556" s="7"/>
      <c r="K556" s="7"/>
    </row>
    <row r="557" spans="5:11" ht="11.25" customHeight="1" x14ac:dyDescent="0.15">
      <c r="E557" s="5"/>
      <c r="F557" s="6"/>
      <c r="J557" s="7"/>
      <c r="K557" s="7"/>
    </row>
    <row r="558" spans="5:11" ht="11.25" customHeight="1" x14ac:dyDescent="0.15">
      <c r="E558" s="5"/>
      <c r="F558" s="6"/>
      <c r="J558" s="7"/>
      <c r="K558" s="7"/>
    </row>
    <row r="559" spans="5:11" ht="11.25" customHeight="1" x14ac:dyDescent="0.15">
      <c r="E559" s="5"/>
      <c r="F559" s="6"/>
      <c r="J559" s="7"/>
      <c r="K559" s="7"/>
    </row>
    <row r="560" spans="5:11" ht="11.25" customHeight="1" x14ac:dyDescent="0.15">
      <c r="E560" s="5"/>
      <c r="F560" s="6"/>
      <c r="J560" s="7"/>
      <c r="K560" s="7"/>
    </row>
    <row r="561" spans="5:11" ht="11.25" customHeight="1" x14ac:dyDescent="0.15">
      <c r="E561" s="5"/>
      <c r="F561" s="6"/>
      <c r="J561" s="7"/>
      <c r="K561" s="7"/>
    </row>
    <row r="562" spans="5:11" ht="11.25" customHeight="1" x14ac:dyDescent="0.15">
      <c r="E562" s="5"/>
      <c r="F562" s="6"/>
      <c r="J562" s="7"/>
      <c r="K562" s="7"/>
    </row>
    <row r="563" spans="5:11" ht="11.25" customHeight="1" x14ac:dyDescent="0.15">
      <c r="E563" s="5"/>
      <c r="F563" s="6"/>
      <c r="J563" s="7"/>
      <c r="K563" s="7"/>
    </row>
    <row r="564" spans="5:11" ht="11.25" customHeight="1" x14ac:dyDescent="0.15">
      <c r="E564" s="5"/>
      <c r="F564" s="6"/>
      <c r="J564" s="7"/>
      <c r="K564" s="7"/>
    </row>
    <row r="565" spans="5:11" ht="11.25" customHeight="1" x14ac:dyDescent="0.15">
      <c r="E565" s="5"/>
      <c r="F565" s="6"/>
      <c r="J565" s="7"/>
      <c r="K565" s="7"/>
    </row>
    <row r="566" spans="5:11" ht="11.25" customHeight="1" x14ac:dyDescent="0.15">
      <c r="E566" s="5"/>
      <c r="F566" s="6"/>
      <c r="J566" s="7"/>
      <c r="K566" s="7"/>
    </row>
    <row r="567" spans="5:11" ht="11.25" customHeight="1" x14ac:dyDescent="0.15">
      <c r="E567" s="5"/>
      <c r="F567" s="6"/>
      <c r="J567" s="7"/>
      <c r="K567" s="7"/>
    </row>
    <row r="568" spans="5:11" ht="11.25" customHeight="1" x14ac:dyDescent="0.15">
      <c r="E568" s="5"/>
      <c r="F568" s="6"/>
      <c r="J568" s="7"/>
      <c r="K568" s="7"/>
    </row>
    <row r="569" spans="5:11" ht="11.25" customHeight="1" x14ac:dyDescent="0.15">
      <c r="E569" s="5"/>
      <c r="F569" s="6"/>
      <c r="J569" s="7"/>
      <c r="K569" s="7"/>
    </row>
    <row r="570" spans="5:11" ht="11.25" customHeight="1" x14ac:dyDescent="0.15">
      <c r="E570" s="5"/>
      <c r="F570" s="6"/>
      <c r="J570" s="7"/>
      <c r="K570" s="7"/>
    </row>
    <row r="571" spans="5:11" ht="11.25" customHeight="1" x14ac:dyDescent="0.15">
      <c r="E571" s="5"/>
      <c r="F571" s="6"/>
      <c r="J571" s="7"/>
      <c r="K571" s="7"/>
    </row>
    <row r="572" spans="5:11" ht="11.25" customHeight="1" x14ac:dyDescent="0.15">
      <c r="E572" s="5"/>
      <c r="F572" s="6"/>
      <c r="J572" s="7"/>
      <c r="K572" s="7"/>
    </row>
    <row r="573" spans="5:11" ht="11.25" customHeight="1" x14ac:dyDescent="0.15">
      <c r="E573" s="5"/>
      <c r="F573" s="6"/>
      <c r="J573" s="7"/>
      <c r="K573" s="7"/>
    </row>
    <row r="574" spans="5:11" ht="11.25" customHeight="1" x14ac:dyDescent="0.15">
      <c r="E574" s="5"/>
      <c r="F574" s="6"/>
      <c r="J574" s="7"/>
      <c r="K574" s="7"/>
    </row>
    <row r="575" spans="5:11" ht="11.25" customHeight="1" x14ac:dyDescent="0.15">
      <c r="E575" s="5"/>
      <c r="F575" s="6"/>
      <c r="J575" s="7"/>
      <c r="K575" s="7"/>
    </row>
    <row r="576" spans="5:11" ht="11.25" customHeight="1" x14ac:dyDescent="0.15">
      <c r="E576" s="5"/>
      <c r="F576" s="6"/>
      <c r="J576" s="7"/>
      <c r="K576" s="7"/>
    </row>
    <row r="577" spans="5:11" ht="11.25" customHeight="1" x14ac:dyDescent="0.15">
      <c r="E577" s="5"/>
      <c r="F577" s="6"/>
      <c r="J577" s="7"/>
      <c r="K577" s="7"/>
    </row>
    <row r="578" spans="5:11" ht="11.25" customHeight="1" x14ac:dyDescent="0.15">
      <c r="E578" s="5"/>
      <c r="F578" s="6"/>
      <c r="J578" s="7"/>
      <c r="K578" s="7"/>
    </row>
    <row r="579" spans="5:11" ht="11.25" customHeight="1" x14ac:dyDescent="0.15">
      <c r="E579" s="5"/>
      <c r="F579" s="6"/>
      <c r="J579" s="7"/>
      <c r="K579" s="7"/>
    </row>
    <row r="580" spans="5:11" ht="11.25" customHeight="1" x14ac:dyDescent="0.15">
      <c r="E580" s="5"/>
      <c r="F580" s="6"/>
      <c r="J580" s="7"/>
      <c r="K580" s="7"/>
    </row>
    <row r="581" spans="5:11" ht="11.25" customHeight="1" x14ac:dyDescent="0.15">
      <c r="E581" s="5"/>
      <c r="F581" s="6"/>
      <c r="J581" s="7"/>
      <c r="K581" s="7"/>
    </row>
    <row r="582" spans="5:11" ht="11.25" customHeight="1" x14ac:dyDescent="0.15">
      <c r="E582" s="5"/>
      <c r="F582" s="6"/>
      <c r="J582" s="7"/>
      <c r="K582" s="7"/>
    </row>
    <row r="583" spans="5:11" ht="11.25" customHeight="1" x14ac:dyDescent="0.15">
      <c r="E583" s="5"/>
      <c r="F583" s="6"/>
      <c r="J583" s="7"/>
      <c r="K583" s="7"/>
    </row>
    <row r="584" spans="5:11" ht="11.25" customHeight="1" x14ac:dyDescent="0.15">
      <c r="E584" s="5"/>
      <c r="F584" s="6"/>
      <c r="J584" s="7"/>
      <c r="K584" s="7"/>
    </row>
    <row r="585" spans="5:11" ht="11.25" customHeight="1" x14ac:dyDescent="0.15">
      <c r="E585" s="5"/>
      <c r="F585" s="6"/>
      <c r="J585" s="7"/>
      <c r="K585" s="7"/>
    </row>
    <row r="586" spans="5:11" ht="11.25" customHeight="1" x14ac:dyDescent="0.15">
      <c r="E586" s="5"/>
      <c r="F586" s="6"/>
      <c r="J586" s="7"/>
      <c r="K586" s="7"/>
    </row>
    <row r="587" spans="5:11" ht="11.25" customHeight="1" x14ac:dyDescent="0.15">
      <c r="E587" s="5"/>
      <c r="F587" s="6"/>
      <c r="J587" s="7"/>
      <c r="K587" s="7"/>
    </row>
    <row r="588" spans="5:11" ht="11.25" customHeight="1" x14ac:dyDescent="0.15">
      <c r="E588" s="5"/>
      <c r="F588" s="6"/>
      <c r="J588" s="7"/>
      <c r="K588" s="7"/>
    </row>
    <row r="589" spans="5:11" ht="11.25" customHeight="1" x14ac:dyDescent="0.15">
      <c r="E589" s="5"/>
      <c r="F589" s="6"/>
      <c r="J589" s="7"/>
      <c r="K589" s="7"/>
    </row>
    <row r="590" spans="5:11" ht="11.25" customHeight="1" x14ac:dyDescent="0.15">
      <c r="E590" s="5"/>
      <c r="F590" s="6"/>
      <c r="J590" s="7"/>
      <c r="K590" s="7"/>
    </row>
    <row r="591" spans="5:11" ht="11.25" customHeight="1" x14ac:dyDescent="0.15">
      <c r="E591" s="5"/>
      <c r="F591" s="6"/>
      <c r="J591" s="7"/>
      <c r="K591" s="7"/>
    </row>
    <row r="592" spans="5:11" ht="11.25" customHeight="1" x14ac:dyDescent="0.15">
      <c r="E592" s="5"/>
      <c r="F592" s="6"/>
      <c r="J592" s="7"/>
      <c r="K592" s="7"/>
    </row>
    <row r="593" spans="5:11" ht="11.25" customHeight="1" x14ac:dyDescent="0.15">
      <c r="E593" s="5"/>
      <c r="F593" s="6"/>
      <c r="J593" s="7"/>
      <c r="K593" s="7"/>
    </row>
    <row r="594" spans="5:11" ht="11.25" customHeight="1" x14ac:dyDescent="0.15">
      <c r="E594" s="5"/>
      <c r="F594" s="6"/>
      <c r="J594" s="7"/>
      <c r="K594" s="7"/>
    </row>
    <row r="595" spans="5:11" ht="11.25" customHeight="1" x14ac:dyDescent="0.15">
      <c r="E595" s="5"/>
      <c r="F595" s="6"/>
      <c r="J595" s="7"/>
      <c r="K595" s="7"/>
    </row>
    <row r="596" spans="5:11" ht="11.25" customHeight="1" x14ac:dyDescent="0.15">
      <c r="E596" s="5"/>
      <c r="F596" s="6"/>
      <c r="J596" s="7"/>
      <c r="K596" s="7"/>
    </row>
    <row r="597" spans="5:11" ht="11.25" customHeight="1" x14ac:dyDescent="0.15">
      <c r="E597" s="5"/>
      <c r="F597" s="6"/>
      <c r="J597" s="7"/>
      <c r="K597" s="7"/>
    </row>
    <row r="598" spans="5:11" ht="11.25" customHeight="1" x14ac:dyDescent="0.15">
      <c r="E598" s="5"/>
      <c r="F598" s="6"/>
      <c r="J598" s="7"/>
      <c r="K598" s="7"/>
    </row>
    <row r="599" spans="5:11" ht="11.25" customHeight="1" x14ac:dyDescent="0.15">
      <c r="E599" s="5"/>
      <c r="F599" s="6"/>
      <c r="J599" s="7"/>
      <c r="K599" s="7"/>
    </row>
    <row r="600" spans="5:11" ht="11.25" customHeight="1" x14ac:dyDescent="0.15">
      <c r="E600" s="5"/>
      <c r="F600" s="6"/>
      <c r="J600" s="7"/>
      <c r="K600" s="7"/>
    </row>
    <row r="601" spans="5:11" ht="11.25" customHeight="1" x14ac:dyDescent="0.15">
      <c r="E601" s="5"/>
      <c r="F601" s="6"/>
      <c r="J601" s="7"/>
      <c r="K601" s="7"/>
    </row>
    <row r="602" spans="5:11" ht="11.25" customHeight="1" x14ac:dyDescent="0.15">
      <c r="E602" s="5"/>
      <c r="F602" s="6"/>
      <c r="J602" s="7"/>
      <c r="K602" s="7"/>
    </row>
    <row r="603" spans="5:11" ht="11.25" customHeight="1" x14ac:dyDescent="0.15">
      <c r="E603" s="5"/>
      <c r="F603" s="6"/>
      <c r="J603" s="7"/>
      <c r="K603" s="7"/>
    </row>
    <row r="604" spans="5:11" ht="11.25" customHeight="1" x14ac:dyDescent="0.15">
      <c r="E604" s="5"/>
      <c r="F604" s="6"/>
      <c r="J604" s="7"/>
      <c r="K604" s="7"/>
    </row>
    <row r="605" spans="5:11" ht="11.25" customHeight="1" x14ac:dyDescent="0.15">
      <c r="E605" s="5"/>
      <c r="F605" s="6"/>
      <c r="J605" s="7"/>
      <c r="K605" s="7"/>
    </row>
    <row r="606" spans="5:11" ht="11.25" customHeight="1" x14ac:dyDescent="0.15">
      <c r="E606" s="5"/>
      <c r="F606" s="6"/>
      <c r="J606" s="7"/>
      <c r="K606" s="7"/>
    </row>
    <row r="607" spans="5:11" ht="11.25" customHeight="1" x14ac:dyDescent="0.15">
      <c r="E607" s="5"/>
      <c r="F607" s="6"/>
      <c r="J607" s="7"/>
      <c r="K607" s="7"/>
    </row>
    <row r="608" spans="5:11" ht="11.25" customHeight="1" x14ac:dyDescent="0.15">
      <c r="E608" s="5"/>
      <c r="F608" s="6"/>
      <c r="J608" s="7"/>
      <c r="K608" s="7"/>
    </row>
    <row r="609" spans="5:11" ht="11.25" customHeight="1" x14ac:dyDescent="0.15">
      <c r="E609" s="5"/>
      <c r="F609" s="6"/>
      <c r="J609" s="7"/>
      <c r="K609" s="7"/>
    </row>
    <row r="610" spans="5:11" ht="11.25" customHeight="1" x14ac:dyDescent="0.15">
      <c r="E610" s="5"/>
      <c r="F610" s="6"/>
      <c r="J610" s="7"/>
      <c r="K610" s="7"/>
    </row>
    <row r="611" spans="5:11" ht="11.25" customHeight="1" x14ac:dyDescent="0.15">
      <c r="E611" s="5"/>
      <c r="F611" s="6"/>
      <c r="J611" s="7"/>
      <c r="K611" s="7"/>
    </row>
    <row r="612" spans="5:11" ht="11.25" customHeight="1" x14ac:dyDescent="0.15">
      <c r="E612" s="5"/>
      <c r="F612" s="6"/>
      <c r="J612" s="7"/>
      <c r="K612" s="7"/>
    </row>
    <row r="613" spans="5:11" ht="11.25" customHeight="1" x14ac:dyDescent="0.15">
      <c r="E613" s="5"/>
      <c r="F613" s="6"/>
      <c r="J613" s="7"/>
      <c r="K613" s="7"/>
    </row>
    <row r="614" spans="5:11" ht="11.25" customHeight="1" x14ac:dyDescent="0.15">
      <c r="E614" s="5"/>
      <c r="F614" s="6"/>
      <c r="J614" s="7"/>
      <c r="K614" s="7"/>
    </row>
    <row r="615" spans="5:11" ht="11.25" customHeight="1" x14ac:dyDescent="0.15">
      <c r="E615" s="5"/>
      <c r="F615" s="6"/>
      <c r="J615" s="7"/>
      <c r="K615" s="7"/>
    </row>
    <row r="616" spans="5:11" ht="11.25" customHeight="1" x14ac:dyDescent="0.15">
      <c r="E616" s="5"/>
      <c r="F616" s="6"/>
      <c r="J616" s="7"/>
      <c r="K616" s="7"/>
    </row>
    <row r="617" spans="5:11" ht="11.25" customHeight="1" x14ac:dyDescent="0.15">
      <c r="E617" s="5"/>
      <c r="F617" s="6"/>
      <c r="J617" s="7"/>
      <c r="K617" s="7"/>
    </row>
    <row r="618" spans="5:11" ht="11.25" customHeight="1" x14ac:dyDescent="0.15">
      <c r="E618" s="5"/>
      <c r="F618" s="6"/>
      <c r="J618" s="7"/>
      <c r="K618" s="7"/>
    </row>
    <row r="619" spans="5:11" ht="11.25" customHeight="1" x14ac:dyDescent="0.15">
      <c r="E619" s="5"/>
      <c r="F619" s="6"/>
      <c r="J619" s="7"/>
      <c r="K619" s="7"/>
    </row>
    <row r="620" spans="5:11" ht="11.25" customHeight="1" x14ac:dyDescent="0.15">
      <c r="E620" s="5"/>
      <c r="F620" s="6"/>
      <c r="J620" s="7"/>
      <c r="K620" s="7"/>
    </row>
    <row r="621" spans="5:11" ht="11.25" customHeight="1" x14ac:dyDescent="0.15">
      <c r="E621" s="5"/>
      <c r="F621" s="6"/>
      <c r="J621" s="7"/>
      <c r="K621" s="7"/>
    </row>
    <row r="622" spans="5:11" ht="11.25" customHeight="1" x14ac:dyDescent="0.15">
      <c r="E622" s="5"/>
      <c r="F622" s="6"/>
      <c r="J622" s="7"/>
      <c r="K622" s="7"/>
    </row>
    <row r="623" spans="5:11" ht="11.25" customHeight="1" x14ac:dyDescent="0.15">
      <c r="E623" s="5"/>
      <c r="F623" s="6"/>
      <c r="J623" s="7"/>
      <c r="K623" s="7"/>
    </row>
    <row r="624" spans="5:11" ht="11.25" customHeight="1" x14ac:dyDescent="0.15">
      <c r="E624" s="5"/>
      <c r="F624" s="6"/>
      <c r="J624" s="7"/>
      <c r="K624" s="7"/>
    </row>
    <row r="625" spans="5:11" ht="11.25" customHeight="1" x14ac:dyDescent="0.15">
      <c r="E625" s="5"/>
      <c r="F625" s="6"/>
      <c r="J625" s="7"/>
      <c r="K625" s="7"/>
    </row>
    <row r="626" spans="5:11" ht="11.25" customHeight="1" x14ac:dyDescent="0.15">
      <c r="E626" s="5"/>
      <c r="F626" s="6"/>
      <c r="J626" s="7"/>
      <c r="K626" s="7"/>
    </row>
    <row r="627" spans="5:11" ht="11.25" customHeight="1" x14ac:dyDescent="0.15">
      <c r="E627" s="5"/>
      <c r="F627" s="6"/>
      <c r="J627" s="7"/>
      <c r="K627" s="7"/>
    </row>
    <row r="628" spans="5:11" ht="11.25" customHeight="1" x14ac:dyDescent="0.15">
      <c r="E628" s="5"/>
      <c r="F628" s="6"/>
      <c r="J628" s="7"/>
      <c r="K628" s="7"/>
    </row>
    <row r="629" spans="5:11" ht="11.25" customHeight="1" x14ac:dyDescent="0.15">
      <c r="E629" s="5"/>
      <c r="F629" s="6"/>
      <c r="J629" s="7"/>
      <c r="K629" s="7"/>
    </row>
    <row r="630" spans="5:11" ht="11.25" customHeight="1" x14ac:dyDescent="0.15">
      <c r="E630" s="5"/>
      <c r="F630" s="6"/>
      <c r="J630" s="7"/>
      <c r="K630" s="7"/>
    </row>
    <row r="631" spans="5:11" ht="11.25" customHeight="1" x14ac:dyDescent="0.15">
      <c r="E631" s="5"/>
      <c r="F631" s="6"/>
      <c r="J631" s="7"/>
      <c r="K631" s="7"/>
    </row>
    <row r="632" spans="5:11" ht="11.25" customHeight="1" x14ac:dyDescent="0.15">
      <c r="E632" s="5"/>
      <c r="F632" s="6"/>
      <c r="J632" s="7"/>
      <c r="K632" s="7"/>
    </row>
    <row r="633" spans="5:11" ht="11.25" customHeight="1" x14ac:dyDescent="0.15">
      <c r="E633" s="5"/>
      <c r="F633" s="6"/>
      <c r="J633" s="7"/>
      <c r="K633" s="7"/>
    </row>
    <row r="634" spans="5:11" ht="11.25" customHeight="1" x14ac:dyDescent="0.15">
      <c r="E634" s="5"/>
      <c r="F634" s="6"/>
      <c r="J634" s="7"/>
      <c r="K634" s="7"/>
    </row>
    <row r="635" spans="5:11" ht="11.25" customHeight="1" x14ac:dyDescent="0.15">
      <c r="E635" s="5"/>
      <c r="F635" s="6"/>
      <c r="J635" s="7"/>
      <c r="K635" s="7"/>
    </row>
    <row r="636" spans="5:11" ht="11.25" customHeight="1" x14ac:dyDescent="0.15">
      <c r="E636" s="5"/>
      <c r="F636" s="6"/>
      <c r="J636" s="7"/>
      <c r="K636" s="7"/>
    </row>
    <row r="637" spans="5:11" ht="11.25" customHeight="1" x14ac:dyDescent="0.15">
      <c r="E637" s="5"/>
      <c r="F637" s="6"/>
      <c r="J637" s="7"/>
      <c r="K637" s="7"/>
    </row>
    <row r="638" spans="5:11" ht="11.25" customHeight="1" x14ac:dyDescent="0.15">
      <c r="E638" s="5"/>
      <c r="F638" s="6"/>
      <c r="J638" s="7"/>
      <c r="K638" s="7"/>
    </row>
    <row r="639" spans="5:11" ht="11.25" customHeight="1" x14ac:dyDescent="0.15">
      <c r="E639" s="5"/>
      <c r="F639" s="6"/>
      <c r="J639" s="7"/>
      <c r="K639" s="7"/>
    </row>
    <row r="640" spans="5:11" ht="11.25" customHeight="1" x14ac:dyDescent="0.15">
      <c r="E640" s="5"/>
      <c r="F640" s="6"/>
      <c r="J640" s="7"/>
      <c r="K640" s="7"/>
    </row>
    <row r="641" spans="5:11" ht="11.25" customHeight="1" x14ac:dyDescent="0.15">
      <c r="E641" s="5"/>
      <c r="F641" s="6"/>
      <c r="J641" s="7"/>
      <c r="K641" s="7"/>
    </row>
    <row r="642" spans="5:11" ht="11.25" customHeight="1" x14ac:dyDescent="0.15">
      <c r="E642" s="5"/>
      <c r="F642" s="6"/>
      <c r="J642" s="7"/>
      <c r="K642" s="7"/>
    </row>
    <row r="643" spans="5:11" ht="11.25" customHeight="1" x14ac:dyDescent="0.15">
      <c r="E643" s="5"/>
      <c r="F643" s="6"/>
      <c r="J643" s="7"/>
      <c r="K643" s="7"/>
    </row>
    <row r="644" spans="5:11" ht="11.25" customHeight="1" x14ac:dyDescent="0.15">
      <c r="E644" s="5"/>
      <c r="F644" s="6"/>
      <c r="J644" s="7"/>
      <c r="K644" s="7"/>
    </row>
    <row r="645" spans="5:11" ht="11.25" customHeight="1" x14ac:dyDescent="0.15">
      <c r="E645" s="5"/>
      <c r="F645" s="6"/>
      <c r="J645" s="7"/>
      <c r="K645" s="7"/>
    </row>
    <row r="646" spans="5:11" ht="11.25" customHeight="1" x14ac:dyDescent="0.15">
      <c r="E646" s="5"/>
      <c r="F646" s="6"/>
      <c r="J646" s="7"/>
      <c r="K646" s="7"/>
    </row>
    <row r="647" spans="5:11" ht="11.25" customHeight="1" x14ac:dyDescent="0.15">
      <c r="E647" s="5"/>
      <c r="F647" s="6"/>
      <c r="J647" s="7"/>
      <c r="K647" s="7"/>
    </row>
    <row r="648" spans="5:11" ht="11.25" customHeight="1" x14ac:dyDescent="0.15">
      <c r="E648" s="5"/>
      <c r="F648" s="6"/>
      <c r="J648" s="7"/>
      <c r="K648" s="7"/>
    </row>
    <row r="649" spans="5:11" ht="11.25" customHeight="1" x14ac:dyDescent="0.15">
      <c r="E649" s="5"/>
      <c r="F649" s="6"/>
      <c r="J649" s="7"/>
      <c r="K649" s="7"/>
    </row>
    <row r="650" spans="5:11" ht="11.25" customHeight="1" x14ac:dyDescent="0.15">
      <c r="E650" s="5"/>
      <c r="F650" s="6"/>
      <c r="J650" s="7"/>
      <c r="K650" s="7"/>
    </row>
    <row r="651" spans="5:11" ht="11.25" customHeight="1" x14ac:dyDescent="0.15">
      <c r="E651" s="5"/>
      <c r="F651" s="6"/>
      <c r="J651" s="7"/>
      <c r="K651" s="7"/>
    </row>
    <row r="652" spans="5:11" ht="11.25" customHeight="1" x14ac:dyDescent="0.15">
      <c r="E652" s="5"/>
      <c r="F652" s="6"/>
      <c r="J652" s="7"/>
      <c r="K652" s="7"/>
    </row>
    <row r="653" spans="5:11" ht="11.25" customHeight="1" x14ac:dyDescent="0.15">
      <c r="E653" s="5"/>
      <c r="F653" s="6"/>
      <c r="J653" s="7"/>
      <c r="K653" s="7"/>
    </row>
    <row r="654" spans="5:11" ht="11.25" customHeight="1" x14ac:dyDescent="0.15">
      <c r="E654" s="5"/>
      <c r="F654" s="6"/>
      <c r="J654" s="7"/>
      <c r="K654" s="7"/>
    </row>
    <row r="655" spans="5:11" ht="11.25" customHeight="1" x14ac:dyDescent="0.15">
      <c r="E655" s="5"/>
      <c r="F655" s="6"/>
      <c r="J655" s="7"/>
      <c r="K655" s="7"/>
    </row>
    <row r="656" spans="5:11" ht="11.25" customHeight="1" x14ac:dyDescent="0.15">
      <c r="E656" s="5"/>
      <c r="F656" s="6"/>
      <c r="J656" s="7"/>
      <c r="K656" s="7"/>
    </row>
    <row r="657" spans="5:11" ht="11.25" customHeight="1" x14ac:dyDescent="0.15">
      <c r="E657" s="5"/>
      <c r="F657" s="6"/>
      <c r="J657" s="7"/>
      <c r="K657" s="7"/>
    </row>
    <row r="658" spans="5:11" ht="11.25" customHeight="1" x14ac:dyDescent="0.15">
      <c r="E658" s="5"/>
      <c r="F658" s="6"/>
      <c r="J658" s="7"/>
      <c r="K658" s="7"/>
    </row>
    <row r="659" spans="5:11" ht="11.25" customHeight="1" x14ac:dyDescent="0.15">
      <c r="E659" s="5"/>
      <c r="F659" s="6"/>
      <c r="J659" s="7"/>
      <c r="K659" s="7"/>
    </row>
    <row r="660" spans="5:11" ht="11.25" customHeight="1" x14ac:dyDescent="0.15">
      <c r="E660" s="5"/>
      <c r="F660" s="6"/>
      <c r="J660" s="7"/>
      <c r="K660" s="7"/>
    </row>
    <row r="661" spans="5:11" ht="11.25" customHeight="1" x14ac:dyDescent="0.15">
      <c r="E661" s="5"/>
      <c r="F661" s="6"/>
      <c r="J661" s="7"/>
      <c r="K661" s="7"/>
    </row>
    <row r="662" spans="5:11" ht="11.25" customHeight="1" x14ac:dyDescent="0.15">
      <c r="E662" s="5"/>
      <c r="F662" s="6"/>
      <c r="J662" s="7"/>
      <c r="K662" s="7"/>
    </row>
    <row r="663" spans="5:11" ht="11.25" customHeight="1" x14ac:dyDescent="0.15">
      <c r="E663" s="5"/>
      <c r="F663" s="6"/>
      <c r="J663" s="7"/>
      <c r="K663" s="7"/>
    </row>
    <row r="664" spans="5:11" ht="11.25" customHeight="1" x14ac:dyDescent="0.15">
      <c r="E664" s="5"/>
      <c r="F664" s="6"/>
      <c r="J664" s="7"/>
      <c r="K664" s="7"/>
    </row>
    <row r="665" spans="5:11" ht="11.25" customHeight="1" x14ac:dyDescent="0.15">
      <c r="E665" s="5"/>
      <c r="F665" s="6"/>
      <c r="J665" s="7"/>
      <c r="K665" s="7"/>
    </row>
    <row r="666" spans="5:11" ht="11.25" customHeight="1" x14ac:dyDescent="0.15">
      <c r="E666" s="5"/>
      <c r="F666" s="6"/>
      <c r="J666" s="7"/>
      <c r="K666" s="7"/>
    </row>
    <row r="667" spans="5:11" ht="11.25" customHeight="1" x14ac:dyDescent="0.15">
      <c r="E667" s="5"/>
      <c r="F667" s="6"/>
      <c r="J667" s="7"/>
      <c r="K667" s="7"/>
    </row>
    <row r="668" spans="5:11" ht="11.25" customHeight="1" x14ac:dyDescent="0.15">
      <c r="E668" s="5"/>
      <c r="F668" s="6"/>
      <c r="J668" s="7"/>
      <c r="K668" s="7"/>
    </row>
    <row r="669" spans="5:11" ht="11.25" customHeight="1" x14ac:dyDescent="0.15">
      <c r="E669" s="5"/>
      <c r="F669" s="6"/>
      <c r="J669" s="7"/>
      <c r="K669" s="7"/>
    </row>
    <row r="670" spans="5:11" ht="11.25" customHeight="1" x14ac:dyDescent="0.15">
      <c r="E670" s="5"/>
      <c r="F670" s="6"/>
      <c r="J670" s="7"/>
      <c r="K670" s="7"/>
    </row>
    <row r="671" spans="5:11" ht="11.25" customHeight="1" x14ac:dyDescent="0.15">
      <c r="E671" s="5"/>
      <c r="F671" s="6"/>
      <c r="J671" s="7"/>
      <c r="K671" s="7"/>
    </row>
    <row r="672" spans="5:11" ht="11.25" customHeight="1" x14ac:dyDescent="0.15">
      <c r="E672" s="5"/>
      <c r="F672" s="6"/>
      <c r="J672" s="7"/>
      <c r="K672" s="7"/>
    </row>
    <row r="673" spans="5:11" ht="11.25" customHeight="1" x14ac:dyDescent="0.15">
      <c r="E673" s="5"/>
      <c r="F673" s="6"/>
      <c r="J673" s="7"/>
      <c r="K673" s="7"/>
    </row>
    <row r="674" spans="5:11" ht="11.25" customHeight="1" x14ac:dyDescent="0.15">
      <c r="E674" s="5"/>
      <c r="F674" s="6"/>
      <c r="J674" s="7"/>
      <c r="K674" s="7"/>
    </row>
    <row r="675" spans="5:11" ht="11.25" customHeight="1" x14ac:dyDescent="0.15">
      <c r="E675" s="5"/>
      <c r="F675" s="6"/>
      <c r="J675" s="7"/>
      <c r="K675" s="7"/>
    </row>
    <row r="676" spans="5:11" ht="11.25" customHeight="1" x14ac:dyDescent="0.15">
      <c r="E676" s="5"/>
      <c r="F676" s="6"/>
      <c r="J676" s="7"/>
      <c r="K676" s="7"/>
    </row>
    <row r="677" spans="5:11" ht="11.25" customHeight="1" x14ac:dyDescent="0.15">
      <c r="E677" s="5"/>
      <c r="F677" s="6"/>
      <c r="J677" s="7"/>
      <c r="K677" s="7"/>
    </row>
    <row r="678" spans="5:11" ht="11.25" customHeight="1" x14ac:dyDescent="0.15">
      <c r="E678" s="5"/>
      <c r="F678" s="6"/>
      <c r="J678" s="7"/>
      <c r="K678" s="7"/>
    </row>
    <row r="679" spans="5:11" ht="11.25" customHeight="1" x14ac:dyDescent="0.15">
      <c r="E679" s="5"/>
      <c r="F679" s="6"/>
      <c r="J679" s="7"/>
      <c r="K679" s="7"/>
    </row>
    <row r="680" spans="5:11" ht="11.25" customHeight="1" x14ac:dyDescent="0.15">
      <c r="E680" s="5"/>
      <c r="F680" s="6"/>
      <c r="J680" s="7"/>
      <c r="K680" s="7"/>
    </row>
    <row r="681" spans="5:11" ht="11.25" customHeight="1" x14ac:dyDescent="0.15">
      <c r="E681" s="5"/>
      <c r="F681" s="6"/>
      <c r="J681" s="7"/>
      <c r="K681" s="7"/>
    </row>
    <row r="682" spans="5:11" ht="11.25" customHeight="1" x14ac:dyDescent="0.15">
      <c r="E682" s="5"/>
      <c r="F682" s="6"/>
      <c r="J682" s="7"/>
      <c r="K682" s="7"/>
    </row>
    <row r="683" spans="5:11" ht="11.25" customHeight="1" x14ac:dyDescent="0.15">
      <c r="E683" s="5"/>
      <c r="F683" s="6"/>
      <c r="J683" s="7"/>
      <c r="K683" s="7"/>
    </row>
    <row r="684" spans="5:11" ht="11.25" customHeight="1" x14ac:dyDescent="0.15">
      <c r="E684" s="5"/>
      <c r="F684" s="6"/>
      <c r="J684" s="7"/>
      <c r="K684" s="7"/>
    </row>
    <row r="685" spans="5:11" ht="11.25" customHeight="1" x14ac:dyDescent="0.15">
      <c r="E685" s="5"/>
      <c r="F685" s="6"/>
      <c r="J685" s="7"/>
      <c r="K685" s="7"/>
    </row>
    <row r="686" spans="5:11" ht="11.25" customHeight="1" x14ac:dyDescent="0.15">
      <c r="E686" s="5"/>
      <c r="F686" s="6"/>
      <c r="J686" s="7"/>
      <c r="K686" s="7"/>
    </row>
    <row r="687" spans="5:11" ht="11.25" customHeight="1" x14ac:dyDescent="0.15">
      <c r="E687" s="5"/>
      <c r="F687" s="6"/>
      <c r="J687" s="7"/>
      <c r="K687" s="7"/>
    </row>
    <row r="688" spans="5:11" ht="11.25" customHeight="1" x14ac:dyDescent="0.15">
      <c r="E688" s="5"/>
      <c r="F688" s="6"/>
      <c r="J688" s="7"/>
      <c r="K688" s="7"/>
    </row>
    <row r="689" spans="5:11" ht="11.25" customHeight="1" x14ac:dyDescent="0.15">
      <c r="E689" s="5"/>
      <c r="F689" s="6"/>
      <c r="J689" s="7"/>
      <c r="K689" s="7"/>
    </row>
    <row r="690" spans="5:11" ht="11.25" customHeight="1" x14ac:dyDescent="0.15">
      <c r="E690" s="5"/>
      <c r="F690" s="6"/>
      <c r="J690" s="7"/>
      <c r="K690" s="7"/>
    </row>
    <row r="691" spans="5:11" ht="11.25" customHeight="1" x14ac:dyDescent="0.15">
      <c r="E691" s="5"/>
      <c r="F691" s="6"/>
      <c r="J691" s="7"/>
      <c r="K691" s="7"/>
    </row>
    <row r="692" spans="5:11" ht="11.25" customHeight="1" x14ac:dyDescent="0.15">
      <c r="E692" s="5"/>
      <c r="F692" s="6"/>
      <c r="J692" s="7"/>
      <c r="K692" s="7"/>
    </row>
    <row r="693" spans="5:11" ht="11.25" customHeight="1" x14ac:dyDescent="0.15">
      <c r="E693" s="5"/>
      <c r="F693" s="6"/>
      <c r="J693" s="7"/>
      <c r="K693" s="7"/>
    </row>
    <row r="694" spans="5:11" ht="11.25" customHeight="1" x14ac:dyDescent="0.15">
      <c r="E694" s="5"/>
      <c r="F694" s="6"/>
      <c r="J694" s="7"/>
      <c r="K694" s="7"/>
    </row>
    <row r="695" spans="5:11" ht="11.25" customHeight="1" x14ac:dyDescent="0.15">
      <c r="E695" s="5"/>
      <c r="F695" s="6"/>
      <c r="J695" s="7"/>
      <c r="K695" s="7"/>
    </row>
    <row r="696" spans="5:11" ht="11.25" customHeight="1" x14ac:dyDescent="0.15">
      <c r="E696" s="5"/>
      <c r="F696" s="6"/>
      <c r="J696" s="7"/>
      <c r="K696" s="7"/>
    </row>
    <row r="697" spans="5:11" ht="11.25" customHeight="1" x14ac:dyDescent="0.15">
      <c r="E697" s="5"/>
      <c r="F697" s="6"/>
      <c r="J697" s="7"/>
      <c r="K697" s="7"/>
    </row>
    <row r="698" spans="5:11" ht="11.25" customHeight="1" x14ac:dyDescent="0.15">
      <c r="E698" s="5"/>
      <c r="F698" s="6"/>
      <c r="J698" s="7"/>
      <c r="K698" s="7"/>
    </row>
    <row r="699" spans="5:11" ht="11.25" customHeight="1" x14ac:dyDescent="0.15">
      <c r="E699" s="5"/>
      <c r="F699" s="6"/>
      <c r="J699" s="7"/>
      <c r="K699" s="7"/>
    </row>
    <row r="700" spans="5:11" ht="11.25" customHeight="1" x14ac:dyDescent="0.15">
      <c r="E700" s="5"/>
      <c r="F700" s="6"/>
      <c r="J700" s="7"/>
      <c r="K700" s="7"/>
    </row>
    <row r="701" spans="5:11" ht="11.25" customHeight="1" x14ac:dyDescent="0.15">
      <c r="E701" s="5"/>
      <c r="F701" s="6"/>
      <c r="J701" s="7"/>
      <c r="K701" s="7"/>
    </row>
    <row r="702" spans="5:11" ht="11.25" customHeight="1" x14ac:dyDescent="0.15">
      <c r="E702" s="5"/>
      <c r="F702" s="6"/>
      <c r="J702" s="7"/>
      <c r="K702" s="7"/>
    </row>
    <row r="703" spans="5:11" ht="11.25" customHeight="1" x14ac:dyDescent="0.15">
      <c r="E703" s="5"/>
      <c r="F703" s="6"/>
      <c r="J703" s="7"/>
      <c r="K703" s="7"/>
    </row>
    <row r="704" spans="5:11" ht="11.25" customHeight="1" x14ac:dyDescent="0.15">
      <c r="E704" s="5"/>
      <c r="F704" s="6"/>
      <c r="J704" s="7"/>
      <c r="K704" s="7"/>
    </row>
    <row r="705" spans="5:11" ht="11.25" customHeight="1" x14ac:dyDescent="0.15">
      <c r="E705" s="5"/>
      <c r="F705" s="6"/>
      <c r="J705" s="7"/>
      <c r="K705" s="7"/>
    </row>
    <row r="706" spans="5:11" ht="11.25" customHeight="1" x14ac:dyDescent="0.15">
      <c r="E706" s="5"/>
      <c r="F706" s="6"/>
      <c r="J706" s="7"/>
      <c r="K706" s="7"/>
    </row>
    <row r="707" spans="5:11" ht="11.25" customHeight="1" x14ac:dyDescent="0.15">
      <c r="E707" s="5"/>
      <c r="F707" s="6"/>
      <c r="J707" s="7"/>
      <c r="K707" s="7"/>
    </row>
    <row r="708" spans="5:11" ht="11.25" customHeight="1" x14ac:dyDescent="0.15">
      <c r="E708" s="5"/>
      <c r="F708" s="6"/>
      <c r="J708" s="7"/>
      <c r="K708" s="7"/>
    </row>
    <row r="709" spans="5:11" ht="11.25" customHeight="1" x14ac:dyDescent="0.15">
      <c r="E709" s="5"/>
      <c r="F709" s="6"/>
      <c r="J709" s="7"/>
      <c r="K709" s="7"/>
    </row>
    <row r="710" spans="5:11" ht="11.25" customHeight="1" x14ac:dyDescent="0.15">
      <c r="E710" s="5"/>
      <c r="F710" s="6"/>
      <c r="J710" s="7"/>
      <c r="K710" s="7"/>
    </row>
    <row r="711" spans="5:11" ht="11.25" customHeight="1" x14ac:dyDescent="0.15">
      <c r="E711" s="5"/>
      <c r="F711" s="6"/>
      <c r="J711" s="7"/>
      <c r="K711" s="7"/>
    </row>
    <row r="712" spans="5:11" ht="11.25" customHeight="1" x14ac:dyDescent="0.15">
      <c r="E712" s="5"/>
      <c r="F712" s="6"/>
      <c r="J712" s="7"/>
      <c r="K712" s="7"/>
    </row>
    <row r="713" spans="5:11" ht="11.25" customHeight="1" x14ac:dyDescent="0.15">
      <c r="E713" s="5"/>
      <c r="F713" s="6"/>
      <c r="J713" s="7"/>
      <c r="K713" s="7"/>
    </row>
    <row r="714" spans="5:11" ht="11.25" customHeight="1" x14ac:dyDescent="0.15">
      <c r="E714" s="5"/>
      <c r="F714" s="6"/>
      <c r="J714" s="7"/>
      <c r="K714" s="7"/>
    </row>
    <row r="715" spans="5:11" ht="11.25" customHeight="1" x14ac:dyDescent="0.15">
      <c r="E715" s="5"/>
      <c r="F715" s="6"/>
      <c r="J715" s="7"/>
      <c r="K715" s="7"/>
    </row>
    <row r="716" spans="5:11" ht="11.25" customHeight="1" x14ac:dyDescent="0.15">
      <c r="E716" s="5"/>
      <c r="F716" s="6"/>
      <c r="J716" s="7"/>
      <c r="K716" s="7"/>
    </row>
    <row r="717" spans="5:11" ht="11.25" customHeight="1" x14ac:dyDescent="0.15">
      <c r="E717" s="5"/>
      <c r="F717" s="6"/>
      <c r="J717" s="7"/>
      <c r="K717" s="7"/>
    </row>
    <row r="718" spans="5:11" ht="11.25" customHeight="1" x14ac:dyDescent="0.15">
      <c r="E718" s="5"/>
      <c r="F718" s="6"/>
      <c r="J718" s="7"/>
      <c r="K718" s="7"/>
    </row>
    <row r="719" spans="5:11" ht="11.25" customHeight="1" x14ac:dyDescent="0.15">
      <c r="E719" s="5"/>
      <c r="F719" s="6"/>
      <c r="J719" s="7"/>
      <c r="K719" s="7"/>
    </row>
    <row r="720" spans="5:11" ht="11.25" customHeight="1" x14ac:dyDescent="0.15">
      <c r="E720" s="5"/>
      <c r="F720" s="6"/>
      <c r="J720" s="7"/>
      <c r="K720" s="7"/>
    </row>
    <row r="721" spans="5:11" ht="11.25" customHeight="1" x14ac:dyDescent="0.15">
      <c r="E721" s="5"/>
      <c r="F721" s="6"/>
      <c r="J721" s="7"/>
      <c r="K721" s="7"/>
    </row>
    <row r="722" spans="5:11" ht="11.25" customHeight="1" x14ac:dyDescent="0.15">
      <c r="E722" s="5"/>
      <c r="F722" s="6"/>
      <c r="J722" s="7"/>
      <c r="K722" s="7"/>
    </row>
    <row r="723" spans="5:11" ht="11.25" customHeight="1" x14ac:dyDescent="0.15">
      <c r="E723" s="5"/>
      <c r="F723" s="6"/>
      <c r="J723" s="7"/>
      <c r="K723" s="7"/>
    </row>
    <row r="724" spans="5:11" ht="11.25" customHeight="1" x14ac:dyDescent="0.15">
      <c r="E724" s="5"/>
      <c r="F724" s="6"/>
      <c r="J724" s="7"/>
      <c r="K724" s="7"/>
    </row>
    <row r="725" spans="5:11" ht="11.25" customHeight="1" x14ac:dyDescent="0.15">
      <c r="E725" s="5"/>
      <c r="F725" s="6"/>
      <c r="J725" s="7"/>
      <c r="K725" s="7"/>
    </row>
    <row r="726" spans="5:11" ht="11.25" customHeight="1" x14ac:dyDescent="0.15">
      <c r="E726" s="5"/>
      <c r="F726" s="6"/>
      <c r="J726" s="7"/>
      <c r="K726" s="7"/>
    </row>
    <row r="727" spans="5:11" ht="11.25" customHeight="1" x14ac:dyDescent="0.15">
      <c r="E727" s="5"/>
      <c r="F727" s="6"/>
      <c r="J727" s="7"/>
      <c r="K727" s="7"/>
    </row>
    <row r="728" spans="5:11" ht="11.25" customHeight="1" x14ac:dyDescent="0.15">
      <c r="E728" s="5"/>
      <c r="F728" s="6"/>
      <c r="J728" s="7"/>
      <c r="K728" s="7"/>
    </row>
    <row r="729" spans="5:11" ht="11.25" customHeight="1" x14ac:dyDescent="0.15">
      <c r="E729" s="5"/>
      <c r="F729" s="6"/>
      <c r="J729" s="7"/>
      <c r="K729" s="7"/>
    </row>
    <row r="730" spans="5:11" ht="11.25" customHeight="1" x14ac:dyDescent="0.15">
      <c r="E730" s="5"/>
      <c r="F730" s="6"/>
      <c r="J730" s="7"/>
      <c r="K730" s="7"/>
    </row>
    <row r="731" spans="5:11" ht="11.25" customHeight="1" x14ac:dyDescent="0.15">
      <c r="E731" s="5"/>
      <c r="F731" s="6"/>
      <c r="J731" s="7"/>
      <c r="K731" s="7"/>
    </row>
    <row r="732" spans="5:11" ht="11.25" customHeight="1" x14ac:dyDescent="0.15">
      <c r="E732" s="5"/>
      <c r="F732" s="6"/>
      <c r="J732" s="7"/>
      <c r="K732" s="7"/>
    </row>
    <row r="733" spans="5:11" ht="11.25" customHeight="1" x14ac:dyDescent="0.15">
      <c r="E733" s="5"/>
      <c r="F733" s="6"/>
      <c r="J733" s="7"/>
      <c r="K733" s="7"/>
    </row>
    <row r="734" spans="5:11" ht="11.25" customHeight="1" x14ac:dyDescent="0.15">
      <c r="E734" s="5"/>
      <c r="F734" s="6"/>
      <c r="J734" s="7"/>
      <c r="K734" s="7"/>
    </row>
    <row r="735" spans="5:11" ht="11.25" customHeight="1" x14ac:dyDescent="0.15">
      <c r="E735" s="5"/>
      <c r="F735" s="6"/>
      <c r="J735" s="7"/>
      <c r="K735" s="7"/>
    </row>
    <row r="736" spans="5:11" ht="11.25" customHeight="1" x14ac:dyDescent="0.15">
      <c r="E736" s="5"/>
      <c r="F736" s="6"/>
      <c r="J736" s="7"/>
      <c r="K736" s="7"/>
    </row>
    <row r="737" spans="5:11" ht="11.25" customHeight="1" x14ac:dyDescent="0.15">
      <c r="E737" s="5"/>
      <c r="F737" s="6"/>
      <c r="J737" s="7"/>
      <c r="K737" s="7"/>
    </row>
    <row r="738" spans="5:11" ht="11.25" customHeight="1" x14ac:dyDescent="0.15">
      <c r="E738" s="5"/>
      <c r="F738" s="6"/>
      <c r="J738" s="7"/>
      <c r="K738" s="7"/>
    </row>
    <row r="739" spans="5:11" ht="11.25" customHeight="1" x14ac:dyDescent="0.15">
      <c r="E739" s="5"/>
      <c r="F739" s="6"/>
      <c r="J739" s="7"/>
      <c r="K739" s="7"/>
    </row>
    <row r="740" spans="5:11" ht="11.25" customHeight="1" x14ac:dyDescent="0.15">
      <c r="E740" s="5"/>
      <c r="F740" s="6"/>
      <c r="J740" s="7"/>
      <c r="K740" s="7"/>
    </row>
    <row r="741" spans="5:11" ht="11.25" customHeight="1" x14ac:dyDescent="0.15">
      <c r="E741" s="5"/>
      <c r="F741" s="6"/>
      <c r="J741" s="7"/>
      <c r="K741" s="7"/>
    </row>
    <row r="742" spans="5:11" ht="11.25" customHeight="1" x14ac:dyDescent="0.15">
      <c r="E742" s="5"/>
      <c r="F742" s="6"/>
      <c r="J742" s="7"/>
      <c r="K742" s="7"/>
    </row>
    <row r="743" spans="5:11" ht="11.25" customHeight="1" x14ac:dyDescent="0.15">
      <c r="E743" s="5"/>
      <c r="F743" s="6"/>
      <c r="J743" s="7"/>
      <c r="K743" s="7"/>
    </row>
    <row r="744" spans="5:11" ht="11.25" customHeight="1" x14ac:dyDescent="0.15">
      <c r="E744" s="5"/>
      <c r="F744" s="6"/>
      <c r="J744" s="7"/>
      <c r="K744" s="7"/>
    </row>
    <row r="745" spans="5:11" ht="11.25" customHeight="1" x14ac:dyDescent="0.15">
      <c r="E745" s="5"/>
      <c r="F745" s="6"/>
      <c r="J745" s="7"/>
      <c r="K745" s="7"/>
    </row>
    <row r="746" spans="5:11" ht="11.25" customHeight="1" x14ac:dyDescent="0.15">
      <c r="E746" s="5"/>
      <c r="F746" s="6"/>
      <c r="J746" s="7"/>
      <c r="K746" s="7"/>
    </row>
    <row r="747" spans="5:11" ht="11.25" customHeight="1" x14ac:dyDescent="0.15">
      <c r="E747" s="5"/>
      <c r="F747" s="6"/>
      <c r="J747" s="7"/>
      <c r="K747" s="7"/>
    </row>
    <row r="748" spans="5:11" ht="11.25" customHeight="1" x14ac:dyDescent="0.15">
      <c r="E748" s="5"/>
      <c r="F748" s="6"/>
      <c r="J748" s="7"/>
      <c r="K748" s="7"/>
    </row>
    <row r="749" spans="5:11" ht="11.25" customHeight="1" x14ac:dyDescent="0.15">
      <c r="E749" s="5"/>
      <c r="F749" s="6"/>
      <c r="J749" s="7"/>
      <c r="K749" s="7"/>
    </row>
    <row r="750" spans="5:11" ht="11.25" customHeight="1" x14ac:dyDescent="0.15">
      <c r="E750" s="5"/>
      <c r="F750" s="6"/>
      <c r="J750" s="7"/>
      <c r="K750" s="7"/>
    </row>
    <row r="751" spans="5:11" ht="11.25" customHeight="1" x14ac:dyDescent="0.15">
      <c r="E751" s="5"/>
      <c r="F751" s="6"/>
      <c r="J751" s="7"/>
      <c r="K751" s="7"/>
    </row>
    <row r="752" spans="5:11" ht="11.25" customHeight="1" x14ac:dyDescent="0.15">
      <c r="E752" s="5"/>
      <c r="F752" s="6"/>
      <c r="J752" s="7"/>
      <c r="K752" s="7"/>
    </row>
    <row r="753" spans="5:11" ht="11.25" customHeight="1" x14ac:dyDescent="0.15">
      <c r="E753" s="5"/>
      <c r="F753" s="6"/>
      <c r="J753" s="7"/>
      <c r="K753" s="7"/>
    </row>
    <row r="754" spans="5:11" ht="11.25" customHeight="1" x14ac:dyDescent="0.15">
      <c r="E754" s="5"/>
      <c r="F754" s="6"/>
      <c r="J754" s="7"/>
      <c r="K754" s="7"/>
    </row>
    <row r="755" spans="5:11" ht="11.25" customHeight="1" x14ac:dyDescent="0.15">
      <c r="E755" s="5"/>
      <c r="F755" s="6"/>
      <c r="J755" s="7"/>
      <c r="K755" s="7"/>
    </row>
    <row r="756" spans="5:11" ht="11.25" customHeight="1" x14ac:dyDescent="0.15">
      <c r="E756" s="5"/>
      <c r="F756" s="6"/>
      <c r="J756" s="7"/>
      <c r="K756" s="7"/>
    </row>
    <row r="757" spans="5:11" ht="11.25" customHeight="1" x14ac:dyDescent="0.15">
      <c r="E757" s="5"/>
      <c r="F757" s="6"/>
      <c r="J757" s="7"/>
      <c r="K757" s="7"/>
    </row>
    <row r="758" spans="5:11" ht="11.25" customHeight="1" x14ac:dyDescent="0.15">
      <c r="E758" s="5"/>
      <c r="F758" s="6"/>
      <c r="J758" s="7"/>
      <c r="K758" s="7"/>
    </row>
    <row r="759" spans="5:11" ht="11.25" customHeight="1" x14ac:dyDescent="0.15">
      <c r="E759" s="5"/>
      <c r="F759" s="6"/>
      <c r="J759" s="7"/>
      <c r="K759" s="7"/>
    </row>
    <row r="760" spans="5:11" ht="11.25" customHeight="1" x14ac:dyDescent="0.15">
      <c r="E760" s="5"/>
      <c r="F760" s="6"/>
      <c r="J760" s="7"/>
      <c r="K760" s="7"/>
    </row>
    <row r="761" spans="5:11" ht="11.25" customHeight="1" x14ac:dyDescent="0.15">
      <c r="E761" s="5"/>
      <c r="F761" s="6"/>
      <c r="J761" s="7"/>
      <c r="K761" s="7"/>
    </row>
    <row r="762" spans="5:11" ht="11.25" customHeight="1" x14ac:dyDescent="0.15">
      <c r="E762" s="5"/>
      <c r="F762" s="6"/>
      <c r="J762" s="7"/>
      <c r="K762" s="7"/>
    </row>
    <row r="763" spans="5:11" ht="11.25" customHeight="1" x14ac:dyDescent="0.15">
      <c r="E763" s="5"/>
      <c r="F763" s="6"/>
      <c r="J763" s="7"/>
      <c r="K763" s="7"/>
    </row>
    <row r="764" spans="5:11" ht="11.25" customHeight="1" x14ac:dyDescent="0.15">
      <c r="E764" s="5"/>
      <c r="F764" s="6"/>
      <c r="J764" s="7"/>
      <c r="K764" s="7"/>
    </row>
    <row r="765" spans="5:11" ht="11.25" customHeight="1" x14ac:dyDescent="0.15">
      <c r="E765" s="5"/>
      <c r="F765" s="6"/>
      <c r="J765" s="7"/>
      <c r="K765" s="7"/>
    </row>
    <row r="766" spans="5:11" ht="11.25" customHeight="1" x14ac:dyDescent="0.15">
      <c r="E766" s="5"/>
      <c r="F766" s="6"/>
      <c r="J766" s="7"/>
      <c r="K766" s="7"/>
    </row>
    <row r="767" spans="5:11" ht="11.25" customHeight="1" x14ac:dyDescent="0.15">
      <c r="E767" s="5"/>
      <c r="F767" s="6"/>
      <c r="J767" s="7"/>
      <c r="K767" s="7"/>
    </row>
    <row r="768" spans="5:11" ht="11.25" customHeight="1" x14ac:dyDescent="0.15">
      <c r="E768" s="5"/>
      <c r="F768" s="6"/>
      <c r="J768" s="7"/>
      <c r="K768" s="7"/>
    </row>
    <row r="769" spans="5:11" ht="11.25" customHeight="1" x14ac:dyDescent="0.15">
      <c r="E769" s="5"/>
      <c r="F769" s="6"/>
      <c r="J769" s="7"/>
      <c r="K769" s="7"/>
    </row>
    <row r="770" spans="5:11" ht="11.25" customHeight="1" x14ac:dyDescent="0.15">
      <c r="E770" s="5"/>
      <c r="F770" s="6"/>
      <c r="J770" s="7"/>
      <c r="K770" s="7"/>
    </row>
    <row r="771" spans="5:11" ht="11.25" customHeight="1" x14ac:dyDescent="0.15">
      <c r="E771" s="5"/>
      <c r="F771" s="6"/>
      <c r="J771" s="7"/>
      <c r="K771" s="7"/>
    </row>
    <row r="772" spans="5:11" ht="11.25" customHeight="1" x14ac:dyDescent="0.15">
      <c r="E772" s="5"/>
      <c r="F772" s="6"/>
      <c r="J772" s="7"/>
      <c r="K772" s="7"/>
    </row>
    <row r="773" spans="5:11" ht="11.25" customHeight="1" x14ac:dyDescent="0.15">
      <c r="E773" s="5"/>
      <c r="F773" s="6"/>
      <c r="J773" s="7"/>
      <c r="K773" s="7"/>
    </row>
    <row r="774" spans="5:11" ht="11.25" customHeight="1" x14ac:dyDescent="0.15">
      <c r="E774" s="5"/>
      <c r="F774" s="6"/>
      <c r="J774" s="7"/>
      <c r="K774" s="7"/>
    </row>
    <row r="775" spans="5:11" ht="11.25" customHeight="1" x14ac:dyDescent="0.15">
      <c r="E775" s="5"/>
      <c r="F775" s="6"/>
      <c r="J775" s="7"/>
      <c r="K775" s="7"/>
    </row>
    <row r="776" spans="5:11" ht="11.25" customHeight="1" x14ac:dyDescent="0.15">
      <c r="E776" s="5"/>
      <c r="F776" s="6"/>
      <c r="J776" s="7"/>
      <c r="K776" s="7"/>
    </row>
    <row r="777" spans="5:11" ht="11.25" customHeight="1" x14ac:dyDescent="0.15">
      <c r="E777" s="5"/>
      <c r="F777" s="6"/>
      <c r="J777" s="7"/>
      <c r="K777" s="7"/>
    </row>
    <row r="778" spans="5:11" ht="11.25" customHeight="1" x14ac:dyDescent="0.15">
      <c r="E778" s="5"/>
      <c r="F778" s="6"/>
      <c r="J778" s="7"/>
      <c r="K778" s="7"/>
    </row>
    <row r="779" spans="5:11" ht="11.25" customHeight="1" x14ac:dyDescent="0.15">
      <c r="E779" s="5"/>
      <c r="F779" s="6"/>
      <c r="J779" s="7"/>
      <c r="K779" s="7"/>
    </row>
    <row r="780" spans="5:11" ht="11.25" customHeight="1" x14ac:dyDescent="0.15">
      <c r="E780" s="5"/>
      <c r="F780" s="6"/>
      <c r="J780" s="7"/>
      <c r="K780" s="7"/>
    </row>
    <row r="781" spans="5:11" ht="11.25" customHeight="1" x14ac:dyDescent="0.15">
      <c r="E781" s="5"/>
      <c r="F781" s="6"/>
      <c r="J781" s="7"/>
      <c r="K781" s="7"/>
    </row>
    <row r="782" spans="5:11" ht="11.25" customHeight="1" x14ac:dyDescent="0.15">
      <c r="E782" s="5"/>
      <c r="F782" s="6"/>
      <c r="J782" s="7"/>
      <c r="K782" s="7"/>
    </row>
    <row r="783" spans="5:11" ht="11.25" customHeight="1" x14ac:dyDescent="0.15">
      <c r="E783" s="5"/>
      <c r="F783" s="6"/>
      <c r="J783" s="7"/>
      <c r="K783" s="7"/>
    </row>
    <row r="784" spans="5:11" ht="11.25" customHeight="1" x14ac:dyDescent="0.15">
      <c r="E784" s="5"/>
      <c r="F784" s="6"/>
      <c r="J784" s="7"/>
      <c r="K784" s="7"/>
    </row>
    <row r="785" spans="5:11" ht="11.25" customHeight="1" x14ac:dyDescent="0.15">
      <c r="E785" s="5"/>
      <c r="F785" s="6"/>
      <c r="J785" s="7"/>
      <c r="K785" s="7"/>
    </row>
    <row r="786" spans="5:11" ht="11.25" customHeight="1" x14ac:dyDescent="0.15">
      <c r="E786" s="5"/>
      <c r="F786" s="6"/>
      <c r="J786" s="7"/>
      <c r="K786" s="7"/>
    </row>
    <row r="787" spans="5:11" ht="11.25" customHeight="1" x14ac:dyDescent="0.15">
      <c r="E787" s="5"/>
      <c r="F787" s="6"/>
      <c r="J787" s="7"/>
      <c r="K787" s="7"/>
    </row>
    <row r="788" spans="5:11" ht="11.25" customHeight="1" x14ac:dyDescent="0.15">
      <c r="E788" s="5"/>
      <c r="F788" s="6"/>
      <c r="J788" s="7"/>
      <c r="K788" s="7"/>
    </row>
    <row r="789" spans="5:11" ht="11.25" customHeight="1" x14ac:dyDescent="0.15">
      <c r="E789" s="5"/>
      <c r="F789" s="6"/>
      <c r="J789" s="7"/>
      <c r="K789" s="7"/>
    </row>
    <row r="790" spans="5:11" ht="11.25" customHeight="1" x14ac:dyDescent="0.15">
      <c r="E790" s="5"/>
      <c r="F790" s="6"/>
      <c r="J790" s="7"/>
      <c r="K790" s="7"/>
    </row>
    <row r="791" spans="5:11" ht="11.25" customHeight="1" x14ac:dyDescent="0.15">
      <c r="E791" s="5"/>
      <c r="F791" s="6"/>
      <c r="J791" s="7"/>
      <c r="K791" s="7"/>
    </row>
    <row r="792" spans="5:11" ht="11.25" customHeight="1" x14ac:dyDescent="0.15">
      <c r="E792" s="5"/>
      <c r="F792" s="6"/>
      <c r="J792" s="7"/>
      <c r="K792" s="7"/>
    </row>
    <row r="793" spans="5:11" ht="11.25" customHeight="1" x14ac:dyDescent="0.15">
      <c r="E793" s="5"/>
      <c r="F793" s="6"/>
      <c r="J793" s="7"/>
      <c r="K793" s="7"/>
    </row>
    <row r="794" spans="5:11" ht="11.25" customHeight="1" x14ac:dyDescent="0.15">
      <c r="E794" s="5"/>
      <c r="F794" s="6"/>
      <c r="J794" s="7"/>
      <c r="K794" s="7"/>
    </row>
    <row r="795" spans="5:11" ht="11.25" customHeight="1" x14ac:dyDescent="0.15">
      <c r="E795" s="5"/>
      <c r="F795" s="6"/>
      <c r="J795" s="7"/>
      <c r="K795" s="7"/>
    </row>
    <row r="796" spans="5:11" ht="11.25" customHeight="1" x14ac:dyDescent="0.15">
      <c r="E796" s="5"/>
      <c r="F796" s="6"/>
      <c r="J796" s="7"/>
      <c r="K796" s="7"/>
    </row>
    <row r="797" spans="5:11" ht="11.25" customHeight="1" x14ac:dyDescent="0.15">
      <c r="E797" s="5"/>
      <c r="F797" s="6"/>
      <c r="J797" s="7"/>
      <c r="K797" s="7"/>
    </row>
    <row r="798" spans="5:11" ht="11.25" customHeight="1" x14ac:dyDescent="0.15">
      <c r="E798" s="5"/>
      <c r="F798" s="6"/>
      <c r="J798" s="7"/>
      <c r="K798" s="7"/>
    </row>
    <row r="799" spans="5:11" ht="11.25" customHeight="1" x14ac:dyDescent="0.15">
      <c r="E799" s="5"/>
      <c r="F799" s="6"/>
      <c r="J799" s="7"/>
      <c r="K799" s="7"/>
    </row>
    <row r="800" spans="5:11" ht="11.25" customHeight="1" x14ac:dyDescent="0.15">
      <c r="E800" s="5"/>
      <c r="F800" s="6"/>
      <c r="J800" s="7"/>
      <c r="K800" s="7"/>
    </row>
    <row r="801" spans="5:11" ht="11.25" customHeight="1" x14ac:dyDescent="0.15">
      <c r="E801" s="5"/>
      <c r="F801" s="6"/>
      <c r="J801" s="7"/>
      <c r="K801" s="7"/>
    </row>
    <row r="802" spans="5:11" ht="11.25" customHeight="1" x14ac:dyDescent="0.15">
      <c r="E802" s="5"/>
      <c r="F802" s="6"/>
      <c r="J802" s="7"/>
      <c r="K802" s="7"/>
    </row>
    <row r="803" spans="5:11" ht="11.25" customHeight="1" x14ac:dyDescent="0.15">
      <c r="E803" s="5"/>
      <c r="F803" s="6"/>
      <c r="J803" s="7"/>
      <c r="K803" s="7"/>
    </row>
    <row r="804" spans="5:11" ht="11.25" customHeight="1" x14ac:dyDescent="0.15">
      <c r="E804" s="5"/>
      <c r="F804" s="6"/>
      <c r="J804" s="7"/>
      <c r="K804" s="7"/>
    </row>
    <row r="805" spans="5:11" ht="11.25" customHeight="1" x14ac:dyDescent="0.15">
      <c r="E805" s="5"/>
      <c r="F805" s="6"/>
      <c r="J805" s="7"/>
      <c r="K805" s="7"/>
    </row>
    <row r="806" spans="5:11" ht="11.25" customHeight="1" x14ac:dyDescent="0.15">
      <c r="E806" s="5"/>
      <c r="F806" s="6"/>
      <c r="J806" s="7"/>
      <c r="K806" s="7"/>
    </row>
    <row r="807" spans="5:11" ht="11.25" customHeight="1" x14ac:dyDescent="0.15">
      <c r="E807" s="5"/>
      <c r="F807" s="6"/>
      <c r="J807" s="7"/>
      <c r="K807" s="7"/>
    </row>
    <row r="808" spans="5:11" ht="11.25" customHeight="1" x14ac:dyDescent="0.15">
      <c r="E808" s="5"/>
      <c r="F808" s="6"/>
      <c r="J808" s="7"/>
      <c r="K808" s="7"/>
    </row>
    <row r="809" spans="5:11" ht="11.25" customHeight="1" x14ac:dyDescent="0.15">
      <c r="E809" s="5"/>
      <c r="F809" s="6"/>
      <c r="J809" s="7"/>
      <c r="K809" s="7"/>
    </row>
    <row r="810" spans="5:11" ht="11.25" customHeight="1" x14ac:dyDescent="0.15">
      <c r="E810" s="5"/>
      <c r="F810" s="6"/>
      <c r="J810" s="7"/>
      <c r="K810" s="7"/>
    </row>
    <row r="811" spans="5:11" ht="11.25" customHeight="1" x14ac:dyDescent="0.15">
      <c r="E811" s="5"/>
      <c r="F811" s="6"/>
      <c r="J811" s="7"/>
      <c r="K811" s="7"/>
    </row>
    <row r="812" spans="5:11" ht="11.25" customHeight="1" x14ac:dyDescent="0.15">
      <c r="E812" s="5"/>
      <c r="F812" s="6"/>
      <c r="J812" s="7"/>
      <c r="K812" s="7"/>
    </row>
    <row r="813" spans="5:11" ht="11.25" customHeight="1" x14ac:dyDescent="0.15">
      <c r="E813" s="5"/>
      <c r="F813" s="6"/>
      <c r="J813" s="7"/>
      <c r="K813" s="7"/>
    </row>
    <row r="814" spans="5:11" ht="11.25" customHeight="1" x14ac:dyDescent="0.15">
      <c r="E814" s="5"/>
      <c r="F814" s="6"/>
      <c r="J814" s="7"/>
      <c r="K814" s="7"/>
    </row>
    <row r="815" spans="5:11" ht="11.25" customHeight="1" x14ac:dyDescent="0.15">
      <c r="E815" s="5"/>
      <c r="F815" s="6"/>
      <c r="J815" s="7"/>
      <c r="K815" s="7"/>
    </row>
    <row r="816" spans="5:11" ht="11.25" customHeight="1" x14ac:dyDescent="0.15">
      <c r="E816" s="5"/>
      <c r="F816" s="6"/>
      <c r="J816" s="7"/>
      <c r="K816" s="7"/>
    </row>
    <row r="817" spans="5:11" ht="11.25" customHeight="1" x14ac:dyDescent="0.15">
      <c r="E817" s="5"/>
      <c r="F817" s="6"/>
      <c r="J817" s="7"/>
      <c r="K817" s="7"/>
    </row>
    <row r="818" spans="5:11" ht="11.25" customHeight="1" x14ac:dyDescent="0.15">
      <c r="E818" s="5"/>
      <c r="F818" s="6"/>
      <c r="J818" s="7"/>
      <c r="K818" s="7"/>
    </row>
    <row r="819" spans="5:11" ht="11.25" customHeight="1" x14ac:dyDescent="0.15">
      <c r="E819" s="5"/>
      <c r="F819" s="6"/>
      <c r="J819" s="7"/>
      <c r="K819" s="7"/>
    </row>
    <row r="820" spans="5:11" ht="11.25" customHeight="1" x14ac:dyDescent="0.15">
      <c r="E820" s="5"/>
      <c r="F820" s="6"/>
      <c r="J820" s="7"/>
      <c r="K820" s="7"/>
    </row>
    <row r="821" spans="5:11" ht="11.25" customHeight="1" x14ac:dyDescent="0.15">
      <c r="E821" s="5"/>
      <c r="F821" s="6"/>
      <c r="J821" s="7"/>
      <c r="K821" s="7"/>
    </row>
    <row r="822" spans="5:11" ht="11.25" customHeight="1" x14ac:dyDescent="0.15">
      <c r="E822" s="5"/>
      <c r="F822" s="6"/>
      <c r="J822" s="7"/>
      <c r="K822" s="7"/>
    </row>
    <row r="823" spans="5:11" ht="11.25" customHeight="1" x14ac:dyDescent="0.15">
      <c r="E823" s="5"/>
      <c r="F823" s="6"/>
      <c r="J823" s="7"/>
      <c r="K823" s="7"/>
    </row>
    <row r="824" spans="5:11" ht="11.25" customHeight="1" x14ac:dyDescent="0.15">
      <c r="E824" s="5"/>
      <c r="F824" s="6"/>
      <c r="J824" s="7"/>
      <c r="K824" s="7"/>
    </row>
    <row r="825" spans="5:11" ht="11.25" customHeight="1" x14ac:dyDescent="0.15">
      <c r="E825" s="5"/>
      <c r="F825" s="6"/>
      <c r="J825" s="7"/>
      <c r="K825" s="7"/>
    </row>
    <row r="826" spans="5:11" ht="11.25" customHeight="1" x14ac:dyDescent="0.15">
      <c r="E826" s="5"/>
      <c r="F826" s="6"/>
      <c r="J826" s="7"/>
      <c r="K826" s="7"/>
    </row>
    <row r="827" spans="5:11" ht="11.25" customHeight="1" x14ac:dyDescent="0.15">
      <c r="E827" s="5"/>
      <c r="F827" s="6"/>
      <c r="J827" s="7"/>
      <c r="K827" s="7"/>
    </row>
    <row r="828" spans="5:11" ht="11.25" customHeight="1" x14ac:dyDescent="0.15">
      <c r="E828" s="5"/>
      <c r="F828" s="6"/>
      <c r="J828" s="7"/>
      <c r="K828" s="7"/>
    </row>
    <row r="829" spans="5:11" ht="11.25" customHeight="1" x14ac:dyDescent="0.15">
      <c r="E829" s="5"/>
      <c r="F829" s="6"/>
      <c r="J829" s="7"/>
      <c r="K829" s="7"/>
    </row>
    <row r="830" spans="5:11" ht="11.25" customHeight="1" x14ac:dyDescent="0.15">
      <c r="E830" s="5"/>
      <c r="F830" s="6"/>
      <c r="J830" s="7"/>
      <c r="K830" s="7"/>
    </row>
    <row r="831" spans="5:11" ht="11.25" customHeight="1" x14ac:dyDescent="0.15">
      <c r="E831" s="5"/>
      <c r="F831" s="6"/>
      <c r="J831" s="7"/>
      <c r="K831" s="7"/>
    </row>
    <row r="832" spans="5:11" ht="11.25" customHeight="1" x14ac:dyDescent="0.15">
      <c r="E832" s="5"/>
      <c r="F832" s="6"/>
      <c r="J832" s="7"/>
      <c r="K832" s="7"/>
    </row>
    <row r="833" spans="5:11" ht="11.25" customHeight="1" x14ac:dyDescent="0.15">
      <c r="E833" s="5"/>
      <c r="F833" s="6"/>
      <c r="J833" s="7"/>
      <c r="K833" s="7"/>
    </row>
    <row r="834" spans="5:11" ht="11.25" customHeight="1" x14ac:dyDescent="0.15">
      <c r="E834" s="5"/>
      <c r="F834" s="6"/>
      <c r="J834" s="7"/>
      <c r="K834" s="7"/>
    </row>
    <row r="835" spans="5:11" ht="11.25" customHeight="1" x14ac:dyDescent="0.15">
      <c r="E835" s="5"/>
      <c r="F835" s="6"/>
      <c r="J835" s="7"/>
      <c r="K835" s="7"/>
    </row>
    <row r="836" spans="5:11" ht="11.25" customHeight="1" x14ac:dyDescent="0.15">
      <c r="E836" s="5"/>
      <c r="F836" s="6"/>
      <c r="J836" s="7"/>
      <c r="K836" s="7"/>
    </row>
    <row r="837" spans="5:11" ht="11.25" customHeight="1" x14ac:dyDescent="0.15">
      <c r="E837" s="5"/>
      <c r="F837" s="6"/>
      <c r="J837" s="7"/>
      <c r="K837" s="7"/>
    </row>
    <row r="838" spans="5:11" ht="11.25" customHeight="1" x14ac:dyDescent="0.15">
      <c r="E838" s="5"/>
      <c r="F838" s="6"/>
      <c r="J838" s="7"/>
      <c r="K838" s="7"/>
    </row>
    <row r="839" spans="5:11" ht="11.25" customHeight="1" x14ac:dyDescent="0.15">
      <c r="E839" s="5"/>
      <c r="F839" s="6"/>
      <c r="J839" s="7"/>
      <c r="K839" s="7"/>
    </row>
    <row r="840" spans="5:11" ht="11.25" customHeight="1" x14ac:dyDescent="0.15">
      <c r="E840" s="5"/>
      <c r="F840" s="6"/>
      <c r="J840" s="7"/>
      <c r="K840" s="7"/>
    </row>
    <row r="841" spans="5:11" ht="11.25" customHeight="1" x14ac:dyDescent="0.15">
      <c r="E841" s="5"/>
      <c r="F841" s="6"/>
      <c r="J841" s="7"/>
      <c r="K841" s="7"/>
    </row>
    <row r="842" spans="5:11" ht="11.25" customHeight="1" x14ac:dyDescent="0.15">
      <c r="E842" s="5"/>
      <c r="F842" s="6"/>
      <c r="J842" s="7"/>
      <c r="K842" s="7"/>
    </row>
    <row r="843" spans="5:11" ht="11.25" customHeight="1" x14ac:dyDescent="0.15">
      <c r="E843" s="5"/>
      <c r="F843" s="6"/>
      <c r="J843" s="7"/>
      <c r="K843" s="7"/>
    </row>
    <row r="844" spans="5:11" ht="11.25" customHeight="1" x14ac:dyDescent="0.15">
      <c r="E844" s="5"/>
      <c r="F844" s="6"/>
      <c r="J844" s="7"/>
      <c r="K844" s="7"/>
    </row>
    <row r="845" spans="5:11" ht="11.25" customHeight="1" x14ac:dyDescent="0.15">
      <c r="E845" s="5"/>
      <c r="F845" s="6"/>
      <c r="J845" s="7"/>
      <c r="K845" s="7"/>
    </row>
    <row r="846" spans="5:11" ht="11.25" customHeight="1" x14ac:dyDescent="0.15">
      <c r="E846" s="5"/>
      <c r="F846" s="6"/>
      <c r="J846" s="7"/>
      <c r="K846" s="7"/>
    </row>
    <row r="847" spans="5:11" ht="11.25" customHeight="1" x14ac:dyDescent="0.15">
      <c r="E847" s="5"/>
      <c r="F847" s="6"/>
      <c r="J847" s="7"/>
      <c r="K847" s="7"/>
    </row>
    <row r="848" spans="5:11" ht="11.25" customHeight="1" x14ac:dyDescent="0.15">
      <c r="E848" s="5"/>
      <c r="F848" s="6"/>
      <c r="J848" s="7"/>
      <c r="K848" s="7"/>
    </row>
    <row r="849" spans="5:11" ht="11.25" customHeight="1" x14ac:dyDescent="0.15">
      <c r="E849" s="5"/>
      <c r="F849" s="6"/>
      <c r="J849" s="7"/>
      <c r="K849" s="7"/>
    </row>
    <row r="850" spans="5:11" ht="11.25" customHeight="1" x14ac:dyDescent="0.15">
      <c r="E850" s="5"/>
      <c r="F850" s="6"/>
      <c r="J850" s="7"/>
      <c r="K850" s="7"/>
    </row>
    <row r="851" spans="5:11" ht="11.25" customHeight="1" x14ac:dyDescent="0.15">
      <c r="E851" s="5"/>
      <c r="F851" s="6"/>
      <c r="J851" s="7"/>
      <c r="K851" s="7"/>
    </row>
    <row r="852" spans="5:11" ht="11.25" customHeight="1" x14ac:dyDescent="0.15">
      <c r="E852" s="5"/>
      <c r="F852" s="6"/>
      <c r="J852" s="7"/>
      <c r="K852" s="7"/>
    </row>
    <row r="853" spans="5:11" ht="11.25" customHeight="1" x14ac:dyDescent="0.15">
      <c r="E853" s="5"/>
      <c r="F853" s="6"/>
      <c r="J853" s="7"/>
      <c r="K853" s="7"/>
    </row>
    <row r="854" spans="5:11" ht="11.25" customHeight="1" x14ac:dyDescent="0.15">
      <c r="E854" s="5"/>
      <c r="F854" s="6"/>
      <c r="J854" s="7"/>
      <c r="K854" s="7"/>
    </row>
    <row r="855" spans="5:11" ht="11.25" customHeight="1" x14ac:dyDescent="0.15">
      <c r="E855" s="5"/>
      <c r="F855" s="6"/>
      <c r="J855" s="7"/>
      <c r="K855" s="7"/>
    </row>
    <row r="856" spans="5:11" ht="11.25" customHeight="1" x14ac:dyDescent="0.15">
      <c r="E856" s="5"/>
      <c r="F856" s="6"/>
      <c r="J856" s="7"/>
      <c r="K856" s="7"/>
    </row>
    <row r="857" spans="5:11" ht="11.25" customHeight="1" x14ac:dyDescent="0.15">
      <c r="E857" s="5"/>
      <c r="F857" s="6"/>
      <c r="J857" s="7"/>
      <c r="K857" s="7"/>
    </row>
    <row r="858" spans="5:11" ht="11.25" customHeight="1" x14ac:dyDescent="0.15">
      <c r="E858" s="5"/>
      <c r="F858" s="6"/>
      <c r="J858" s="7"/>
      <c r="K858" s="7"/>
    </row>
    <row r="859" spans="5:11" ht="11.25" customHeight="1" x14ac:dyDescent="0.15">
      <c r="E859" s="5"/>
      <c r="F859" s="6"/>
      <c r="J859" s="7"/>
      <c r="K859" s="7"/>
    </row>
    <row r="860" spans="5:11" ht="11.25" customHeight="1" x14ac:dyDescent="0.15">
      <c r="E860" s="5"/>
      <c r="F860" s="6"/>
      <c r="J860" s="7"/>
      <c r="K860" s="7"/>
    </row>
    <row r="861" spans="5:11" ht="11.25" customHeight="1" x14ac:dyDescent="0.15">
      <c r="E861" s="5"/>
      <c r="F861" s="6"/>
      <c r="J861" s="7"/>
      <c r="K861" s="7"/>
    </row>
    <row r="862" spans="5:11" ht="11.25" customHeight="1" x14ac:dyDescent="0.15">
      <c r="E862" s="5"/>
      <c r="F862" s="6"/>
      <c r="J862" s="7"/>
      <c r="K862" s="7"/>
    </row>
    <row r="863" spans="5:11" ht="11.25" customHeight="1" x14ac:dyDescent="0.15">
      <c r="E863" s="5"/>
      <c r="F863" s="6"/>
      <c r="J863" s="7"/>
      <c r="K863" s="7"/>
    </row>
    <row r="864" spans="5:11" ht="11.25" customHeight="1" x14ac:dyDescent="0.15">
      <c r="E864" s="5"/>
      <c r="F864" s="6"/>
      <c r="J864" s="7"/>
      <c r="K864" s="7"/>
    </row>
    <row r="865" spans="5:11" ht="11.25" customHeight="1" x14ac:dyDescent="0.15">
      <c r="E865" s="5"/>
      <c r="F865" s="6"/>
      <c r="J865" s="7"/>
      <c r="K865" s="7"/>
    </row>
    <row r="866" spans="5:11" ht="11.25" customHeight="1" x14ac:dyDescent="0.15">
      <c r="E866" s="5"/>
      <c r="F866" s="6"/>
      <c r="J866" s="7"/>
      <c r="K866" s="7"/>
    </row>
    <row r="867" spans="5:11" ht="11.25" customHeight="1" x14ac:dyDescent="0.15">
      <c r="E867" s="5"/>
      <c r="F867" s="6"/>
      <c r="J867" s="7"/>
      <c r="K867" s="7"/>
    </row>
    <row r="868" spans="5:11" ht="11.25" customHeight="1" x14ac:dyDescent="0.15">
      <c r="E868" s="5"/>
      <c r="F868" s="6"/>
      <c r="J868" s="7"/>
      <c r="K868" s="7"/>
    </row>
    <row r="869" spans="5:11" ht="11.25" customHeight="1" x14ac:dyDescent="0.15">
      <c r="E869" s="5"/>
      <c r="F869" s="6"/>
      <c r="J869" s="7"/>
      <c r="K869" s="7"/>
    </row>
    <row r="870" spans="5:11" ht="11.25" customHeight="1" x14ac:dyDescent="0.15">
      <c r="E870" s="5"/>
      <c r="F870" s="6"/>
      <c r="J870" s="7"/>
      <c r="K870" s="7"/>
    </row>
    <row r="871" spans="5:11" ht="11.25" customHeight="1" x14ac:dyDescent="0.15">
      <c r="E871" s="5"/>
      <c r="F871" s="6"/>
      <c r="J871" s="7"/>
      <c r="K871" s="7"/>
    </row>
    <row r="872" spans="5:11" ht="11.25" customHeight="1" x14ac:dyDescent="0.15">
      <c r="E872" s="5"/>
      <c r="F872" s="6"/>
      <c r="J872" s="7"/>
      <c r="K872" s="7"/>
    </row>
    <row r="873" spans="5:11" ht="11.25" customHeight="1" x14ac:dyDescent="0.15">
      <c r="E873" s="5"/>
      <c r="F873" s="6"/>
      <c r="J873" s="7"/>
      <c r="K873" s="7"/>
    </row>
    <row r="874" spans="5:11" ht="11.25" customHeight="1" x14ac:dyDescent="0.15">
      <c r="E874" s="5"/>
      <c r="F874" s="6"/>
      <c r="J874" s="7"/>
      <c r="K874" s="7"/>
    </row>
    <row r="875" spans="5:11" ht="11.25" customHeight="1" x14ac:dyDescent="0.15">
      <c r="E875" s="5"/>
      <c r="F875" s="6"/>
      <c r="J875" s="7"/>
      <c r="K875" s="7"/>
    </row>
    <row r="876" spans="5:11" ht="11.25" customHeight="1" x14ac:dyDescent="0.15">
      <c r="E876" s="5"/>
      <c r="F876" s="6"/>
      <c r="J876" s="7"/>
      <c r="K876" s="7"/>
    </row>
    <row r="877" spans="5:11" ht="11.25" customHeight="1" x14ac:dyDescent="0.15">
      <c r="E877" s="5"/>
      <c r="F877" s="6"/>
      <c r="J877" s="7"/>
      <c r="K877" s="7"/>
    </row>
    <row r="878" spans="5:11" ht="11.25" customHeight="1" x14ac:dyDescent="0.15">
      <c r="E878" s="5"/>
      <c r="F878" s="6"/>
      <c r="J878" s="7"/>
      <c r="K878" s="7"/>
    </row>
    <row r="879" spans="5:11" ht="11.25" customHeight="1" x14ac:dyDescent="0.15">
      <c r="E879" s="5"/>
      <c r="F879" s="6"/>
      <c r="J879" s="7"/>
      <c r="K879" s="7"/>
    </row>
    <row r="880" spans="5:11" ht="11.25" customHeight="1" x14ac:dyDescent="0.15">
      <c r="E880" s="5"/>
      <c r="F880" s="6"/>
      <c r="J880" s="7"/>
      <c r="K880" s="7"/>
    </row>
    <row r="881" spans="5:11" ht="11.25" customHeight="1" x14ac:dyDescent="0.15">
      <c r="E881" s="5"/>
      <c r="F881" s="6"/>
      <c r="J881" s="7"/>
      <c r="K881" s="7"/>
    </row>
    <row r="882" spans="5:11" ht="11.25" customHeight="1" x14ac:dyDescent="0.15">
      <c r="E882" s="5"/>
      <c r="F882" s="6"/>
      <c r="J882" s="7"/>
      <c r="K882" s="7"/>
    </row>
    <row r="883" spans="5:11" ht="11.25" customHeight="1" x14ac:dyDescent="0.15">
      <c r="E883" s="5"/>
      <c r="F883" s="6"/>
      <c r="J883" s="7"/>
      <c r="K883" s="7"/>
    </row>
    <row r="884" spans="5:11" ht="11.25" customHeight="1" x14ac:dyDescent="0.15">
      <c r="E884" s="5"/>
      <c r="F884" s="6"/>
      <c r="J884" s="7"/>
      <c r="K884" s="7"/>
    </row>
    <row r="885" spans="5:11" ht="11.25" customHeight="1" x14ac:dyDescent="0.15">
      <c r="E885" s="5"/>
      <c r="F885" s="6"/>
      <c r="J885" s="7"/>
      <c r="K885" s="7"/>
    </row>
    <row r="886" spans="5:11" ht="11.25" customHeight="1" x14ac:dyDescent="0.15">
      <c r="E886" s="5"/>
      <c r="F886" s="6"/>
      <c r="J886" s="7"/>
      <c r="K886" s="7"/>
    </row>
    <row r="887" spans="5:11" ht="11.25" customHeight="1" x14ac:dyDescent="0.15">
      <c r="E887" s="5"/>
      <c r="F887" s="6"/>
      <c r="J887" s="7"/>
      <c r="K887" s="7"/>
    </row>
    <row r="888" spans="5:11" ht="11.25" customHeight="1" x14ac:dyDescent="0.15">
      <c r="E888" s="5"/>
      <c r="F888" s="6"/>
      <c r="J888" s="7"/>
      <c r="K888" s="7"/>
    </row>
    <row r="889" spans="5:11" ht="11.25" customHeight="1" x14ac:dyDescent="0.15">
      <c r="E889" s="5"/>
      <c r="F889" s="6"/>
      <c r="J889" s="7"/>
      <c r="K889" s="7"/>
    </row>
    <row r="890" spans="5:11" ht="11.25" customHeight="1" x14ac:dyDescent="0.15">
      <c r="E890" s="5"/>
      <c r="F890" s="6"/>
      <c r="J890" s="7"/>
      <c r="K890" s="7"/>
    </row>
    <row r="891" spans="5:11" ht="11.25" customHeight="1" x14ac:dyDescent="0.15">
      <c r="E891" s="5"/>
      <c r="F891" s="6"/>
      <c r="J891" s="7"/>
      <c r="K891" s="7"/>
    </row>
    <row r="892" spans="5:11" ht="11.25" customHeight="1" x14ac:dyDescent="0.15">
      <c r="E892" s="5"/>
      <c r="F892" s="6"/>
      <c r="J892" s="7"/>
      <c r="K892" s="7"/>
    </row>
    <row r="893" spans="5:11" ht="11.25" customHeight="1" x14ac:dyDescent="0.15">
      <c r="E893" s="5"/>
      <c r="F893" s="6"/>
      <c r="J893" s="7"/>
      <c r="K893" s="7"/>
    </row>
    <row r="894" spans="5:11" ht="11.25" customHeight="1" x14ac:dyDescent="0.15">
      <c r="E894" s="5"/>
      <c r="F894" s="6"/>
      <c r="J894" s="7"/>
      <c r="K894" s="7"/>
    </row>
    <row r="895" spans="5:11" ht="11.25" customHeight="1" x14ac:dyDescent="0.15">
      <c r="E895" s="5"/>
      <c r="F895" s="6"/>
      <c r="J895" s="7"/>
      <c r="K895" s="7"/>
    </row>
    <row r="896" spans="5:11" ht="11.25" customHeight="1" x14ac:dyDescent="0.15">
      <c r="E896" s="5"/>
      <c r="F896" s="6"/>
      <c r="J896" s="7"/>
      <c r="K896" s="7"/>
    </row>
    <row r="897" spans="5:11" ht="11.25" customHeight="1" x14ac:dyDescent="0.15">
      <c r="E897" s="5"/>
      <c r="F897" s="6"/>
      <c r="J897" s="7"/>
      <c r="K897" s="7"/>
    </row>
    <row r="898" spans="5:11" ht="11.25" customHeight="1" x14ac:dyDescent="0.15">
      <c r="E898" s="5"/>
      <c r="F898" s="6"/>
      <c r="J898" s="7"/>
      <c r="K898" s="7"/>
    </row>
    <row r="899" spans="5:11" ht="11.25" customHeight="1" x14ac:dyDescent="0.15">
      <c r="E899" s="5"/>
      <c r="F899" s="6"/>
      <c r="J899" s="7"/>
      <c r="K899" s="7"/>
    </row>
    <row r="900" spans="5:11" ht="11.25" customHeight="1" x14ac:dyDescent="0.15">
      <c r="E900" s="5"/>
      <c r="F900" s="6"/>
      <c r="J900" s="7"/>
      <c r="K900" s="7"/>
    </row>
    <row r="901" spans="5:11" ht="11.25" customHeight="1" x14ac:dyDescent="0.15">
      <c r="E901" s="5"/>
      <c r="F901" s="6"/>
      <c r="J901" s="7"/>
      <c r="K901" s="7"/>
    </row>
    <row r="902" spans="5:11" ht="11.25" customHeight="1" x14ac:dyDescent="0.15">
      <c r="E902" s="5"/>
      <c r="F902" s="6"/>
      <c r="J902" s="7"/>
      <c r="K902" s="7"/>
    </row>
    <row r="903" spans="5:11" ht="11.25" customHeight="1" x14ac:dyDescent="0.15">
      <c r="E903" s="5"/>
      <c r="F903" s="6"/>
      <c r="J903" s="7"/>
      <c r="K903" s="7"/>
    </row>
    <row r="904" spans="5:11" ht="11.25" customHeight="1" x14ac:dyDescent="0.15">
      <c r="E904" s="5"/>
      <c r="F904" s="6"/>
      <c r="J904" s="7"/>
      <c r="K904" s="7"/>
    </row>
    <row r="905" spans="5:11" ht="11.25" customHeight="1" x14ac:dyDescent="0.15">
      <c r="E905" s="5"/>
      <c r="F905" s="6"/>
      <c r="J905" s="7"/>
      <c r="K905" s="7"/>
    </row>
    <row r="906" spans="5:11" ht="11.25" customHeight="1" x14ac:dyDescent="0.15">
      <c r="E906" s="5"/>
      <c r="F906" s="6"/>
      <c r="J906" s="7"/>
      <c r="K906" s="7"/>
    </row>
    <row r="907" spans="5:11" ht="11.25" customHeight="1" x14ac:dyDescent="0.15">
      <c r="E907" s="5"/>
      <c r="F907" s="6"/>
      <c r="J907" s="7"/>
      <c r="K907" s="7"/>
    </row>
    <row r="908" spans="5:11" ht="11.25" customHeight="1" x14ac:dyDescent="0.15">
      <c r="E908" s="5"/>
      <c r="F908" s="6"/>
      <c r="J908" s="7"/>
      <c r="K908" s="7"/>
    </row>
    <row r="909" spans="5:11" ht="11.25" customHeight="1" x14ac:dyDescent="0.15">
      <c r="E909" s="5"/>
      <c r="F909" s="6"/>
      <c r="J909" s="7"/>
      <c r="K909" s="7"/>
    </row>
    <row r="910" spans="5:11" ht="11.25" customHeight="1" x14ac:dyDescent="0.15">
      <c r="E910" s="5"/>
      <c r="F910" s="6"/>
      <c r="J910" s="7"/>
      <c r="K910" s="7"/>
    </row>
    <row r="911" spans="5:11" ht="11.25" customHeight="1" x14ac:dyDescent="0.15">
      <c r="E911" s="5"/>
      <c r="F911" s="6"/>
      <c r="J911" s="7"/>
      <c r="K911" s="7"/>
    </row>
    <row r="912" spans="5:11" ht="11.25" customHeight="1" x14ac:dyDescent="0.15">
      <c r="E912" s="5"/>
      <c r="F912" s="6"/>
      <c r="J912" s="7"/>
      <c r="K912" s="7"/>
    </row>
    <row r="913" spans="5:11" ht="11.25" customHeight="1" x14ac:dyDescent="0.15">
      <c r="E913" s="5"/>
      <c r="F913" s="6"/>
      <c r="J913" s="7"/>
      <c r="K913" s="7"/>
    </row>
    <row r="914" spans="5:11" ht="11.25" customHeight="1" x14ac:dyDescent="0.15">
      <c r="E914" s="5"/>
      <c r="F914" s="6"/>
      <c r="J914" s="7"/>
      <c r="K914" s="7"/>
    </row>
    <row r="915" spans="5:11" ht="11.25" customHeight="1" x14ac:dyDescent="0.15">
      <c r="E915" s="5"/>
      <c r="F915" s="6"/>
      <c r="J915" s="7"/>
      <c r="K915" s="7"/>
    </row>
    <row r="916" spans="5:11" ht="11.25" customHeight="1" x14ac:dyDescent="0.15">
      <c r="E916" s="5"/>
      <c r="F916" s="6"/>
      <c r="J916" s="7"/>
      <c r="K916" s="7"/>
    </row>
    <row r="917" spans="5:11" ht="11.25" customHeight="1" x14ac:dyDescent="0.15">
      <c r="E917" s="5"/>
      <c r="F917" s="6"/>
      <c r="J917" s="7"/>
      <c r="K917" s="7"/>
    </row>
    <row r="918" spans="5:11" ht="11.25" customHeight="1" x14ac:dyDescent="0.15">
      <c r="E918" s="5"/>
      <c r="F918" s="6"/>
      <c r="J918" s="7"/>
      <c r="K918" s="7"/>
    </row>
    <row r="919" spans="5:11" ht="11.25" customHeight="1" x14ac:dyDescent="0.15">
      <c r="E919" s="5"/>
      <c r="F919" s="6"/>
      <c r="J919" s="7"/>
      <c r="K919" s="7"/>
    </row>
    <row r="920" spans="5:11" ht="11.25" customHeight="1" x14ac:dyDescent="0.15">
      <c r="E920" s="5"/>
      <c r="F920" s="6"/>
      <c r="J920" s="7"/>
      <c r="K920" s="7"/>
    </row>
    <row r="921" spans="5:11" ht="11.25" customHeight="1" x14ac:dyDescent="0.15">
      <c r="E921" s="5"/>
      <c r="F921" s="6"/>
      <c r="J921" s="7"/>
      <c r="K921" s="7"/>
    </row>
    <row r="922" spans="5:11" ht="11.25" customHeight="1" x14ac:dyDescent="0.15">
      <c r="E922" s="5"/>
      <c r="F922" s="6"/>
      <c r="J922" s="7"/>
      <c r="K922" s="7"/>
    </row>
    <row r="923" spans="5:11" ht="11.25" customHeight="1" x14ac:dyDescent="0.15">
      <c r="E923" s="5"/>
      <c r="F923" s="6"/>
      <c r="J923" s="7"/>
      <c r="K923" s="7"/>
    </row>
    <row r="924" spans="5:11" ht="11.25" customHeight="1" x14ac:dyDescent="0.15">
      <c r="E924" s="5"/>
      <c r="F924" s="6"/>
      <c r="J924" s="7"/>
      <c r="K924" s="7"/>
    </row>
    <row r="925" spans="5:11" ht="11.25" customHeight="1" x14ac:dyDescent="0.15">
      <c r="E925" s="5"/>
      <c r="F925" s="6"/>
      <c r="J925" s="7"/>
      <c r="K925" s="7"/>
    </row>
    <row r="926" spans="5:11" ht="11.25" customHeight="1" x14ac:dyDescent="0.15">
      <c r="E926" s="5"/>
      <c r="F926" s="6"/>
      <c r="J926" s="7"/>
      <c r="K926" s="7"/>
    </row>
    <row r="927" spans="5:11" ht="11.25" customHeight="1" x14ac:dyDescent="0.15">
      <c r="E927" s="5"/>
      <c r="F927" s="6"/>
      <c r="J927" s="7"/>
      <c r="K927" s="7"/>
    </row>
    <row r="928" spans="5:11" ht="11.25" customHeight="1" x14ac:dyDescent="0.15">
      <c r="E928" s="5"/>
      <c r="F928" s="6"/>
      <c r="J928" s="7"/>
      <c r="K928" s="7"/>
    </row>
    <row r="929" spans="5:11" ht="11.25" customHeight="1" x14ac:dyDescent="0.15">
      <c r="E929" s="5"/>
      <c r="F929" s="6"/>
      <c r="J929" s="7"/>
      <c r="K929" s="7"/>
    </row>
    <row r="930" spans="5:11" ht="11.25" customHeight="1" x14ac:dyDescent="0.15">
      <c r="E930" s="5"/>
      <c r="F930" s="6"/>
      <c r="J930" s="7"/>
      <c r="K930" s="7"/>
    </row>
    <row r="931" spans="5:11" ht="11.25" customHeight="1" x14ac:dyDescent="0.15">
      <c r="E931" s="5"/>
      <c r="F931" s="6"/>
      <c r="J931" s="7"/>
      <c r="K931" s="7"/>
    </row>
    <row r="932" spans="5:11" ht="11.25" customHeight="1" x14ac:dyDescent="0.15">
      <c r="E932" s="5"/>
      <c r="F932" s="6"/>
      <c r="J932" s="7"/>
      <c r="K932" s="7"/>
    </row>
    <row r="933" spans="5:11" ht="11.25" customHeight="1" x14ac:dyDescent="0.15">
      <c r="E933" s="5"/>
      <c r="F933" s="6"/>
      <c r="J933" s="7"/>
      <c r="K933" s="7"/>
    </row>
    <row r="934" spans="5:11" ht="11.25" customHeight="1" x14ac:dyDescent="0.15">
      <c r="E934" s="5"/>
      <c r="F934" s="6"/>
      <c r="J934" s="7"/>
      <c r="K934" s="7"/>
    </row>
    <row r="935" spans="5:11" ht="11.25" customHeight="1" x14ac:dyDescent="0.15">
      <c r="E935" s="5"/>
      <c r="F935" s="6"/>
      <c r="J935" s="7"/>
      <c r="K935" s="7"/>
    </row>
    <row r="936" spans="5:11" ht="11.25" customHeight="1" x14ac:dyDescent="0.15">
      <c r="E936" s="5"/>
      <c r="F936" s="6"/>
      <c r="J936" s="7"/>
      <c r="K936" s="7"/>
    </row>
    <row r="937" spans="5:11" ht="11.25" customHeight="1" x14ac:dyDescent="0.15">
      <c r="E937" s="5"/>
      <c r="F937" s="6"/>
      <c r="J937" s="7"/>
      <c r="K937" s="7"/>
    </row>
    <row r="938" spans="5:11" ht="11.25" customHeight="1" x14ac:dyDescent="0.15">
      <c r="E938" s="5"/>
      <c r="F938" s="6"/>
      <c r="J938" s="7"/>
      <c r="K938" s="7"/>
    </row>
    <row r="939" spans="5:11" ht="11.25" customHeight="1" x14ac:dyDescent="0.15">
      <c r="E939" s="5"/>
      <c r="F939" s="6"/>
      <c r="J939" s="7"/>
      <c r="K939" s="7"/>
    </row>
    <row r="940" spans="5:11" ht="11.25" customHeight="1" x14ac:dyDescent="0.15">
      <c r="E940" s="5"/>
      <c r="F940" s="6"/>
      <c r="J940" s="7"/>
      <c r="K940" s="7"/>
    </row>
    <row r="941" spans="5:11" ht="11.25" customHeight="1" x14ac:dyDescent="0.15">
      <c r="E941" s="5"/>
      <c r="F941" s="6"/>
      <c r="J941" s="7"/>
      <c r="K941" s="7"/>
    </row>
    <row r="942" spans="5:11" ht="11.25" customHeight="1" x14ac:dyDescent="0.15">
      <c r="E942" s="5"/>
      <c r="F942" s="6"/>
      <c r="J942" s="7"/>
      <c r="K942" s="7"/>
    </row>
    <row r="943" spans="5:11" ht="11.25" customHeight="1" x14ac:dyDescent="0.15">
      <c r="E943" s="5"/>
      <c r="F943" s="6"/>
      <c r="J943" s="7"/>
      <c r="K943" s="7"/>
    </row>
    <row r="944" spans="5:11" ht="11.25" customHeight="1" x14ac:dyDescent="0.15">
      <c r="E944" s="5"/>
      <c r="F944" s="6"/>
      <c r="J944" s="7"/>
      <c r="K944" s="7"/>
    </row>
    <row r="945" spans="5:11" ht="11.25" customHeight="1" x14ac:dyDescent="0.15">
      <c r="E945" s="5"/>
      <c r="F945" s="6"/>
      <c r="J945" s="7"/>
      <c r="K945" s="7"/>
    </row>
    <row r="946" spans="5:11" ht="11.25" customHeight="1" x14ac:dyDescent="0.15">
      <c r="E946" s="5"/>
      <c r="F946" s="6"/>
      <c r="J946" s="7"/>
      <c r="K946" s="7"/>
    </row>
    <row r="947" spans="5:11" ht="11.25" customHeight="1" x14ac:dyDescent="0.15">
      <c r="E947" s="5"/>
      <c r="F947" s="6"/>
      <c r="J947" s="7"/>
      <c r="K947" s="7"/>
    </row>
    <row r="948" spans="5:11" ht="11.25" customHeight="1" x14ac:dyDescent="0.15">
      <c r="E948" s="5"/>
      <c r="F948" s="6"/>
      <c r="J948" s="7"/>
      <c r="K948" s="7"/>
    </row>
    <row r="949" spans="5:11" ht="11.25" customHeight="1" x14ac:dyDescent="0.15">
      <c r="E949" s="5"/>
      <c r="F949" s="6"/>
      <c r="J949" s="7"/>
      <c r="K949" s="7"/>
    </row>
    <row r="950" spans="5:11" ht="11.25" customHeight="1" x14ac:dyDescent="0.15">
      <c r="E950" s="5"/>
      <c r="F950" s="6"/>
      <c r="J950" s="7"/>
      <c r="K950" s="7"/>
    </row>
    <row r="951" spans="5:11" ht="11.25" customHeight="1" x14ac:dyDescent="0.15">
      <c r="E951" s="5"/>
      <c r="F951" s="6"/>
      <c r="J951" s="7"/>
      <c r="K951" s="7"/>
    </row>
    <row r="952" spans="5:11" ht="11.25" customHeight="1" x14ac:dyDescent="0.15">
      <c r="E952" s="5"/>
      <c r="F952" s="6"/>
      <c r="J952" s="7"/>
      <c r="K952" s="7"/>
    </row>
    <row r="953" spans="5:11" ht="11.25" customHeight="1" x14ac:dyDescent="0.15">
      <c r="E953" s="5"/>
      <c r="F953" s="6"/>
      <c r="J953" s="7"/>
      <c r="K953" s="7"/>
    </row>
    <row r="954" spans="5:11" ht="11.25" customHeight="1" x14ac:dyDescent="0.15">
      <c r="E954" s="5"/>
      <c r="F954" s="6"/>
      <c r="J954" s="7"/>
      <c r="K954" s="7"/>
    </row>
    <row r="955" spans="5:11" ht="11.25" customHeight="1" x14ac:dyDescent="0.15">
      <c r="E955" s="5"/>
      <c r="F955" s="6"/>
      <c r="J955" s="7"/>
      <c r="K955" s="7"/>
    </row>
    <row r="956" spans="5:11" ht="11.25" customHeight="1" x14ac:dyDescent="0.15">
      <c r="E956" s="5"/>
      <c r="F956" s="6"/>
      <c r="J956" s="7"/>
      <c r="K956" s="7"/>
    </row>
    <row r="957" spans="5:11" ht="11.25" customHeight="1" x14ac:dyDescent="0.15">
      <c r="E957" s="5"/>
      <c r="F957" s="6"/>
      <c r="J957" s="7"/>
      <c r="K957" s="7"/>
    </row>
    <row r="958" spans="5:11" ht="11.25" customHeight="1" x14ac:dyDescent="0.15">
      <c r="E958" s="5"/>
      <c r="F958" s="6"/>
      <c r="J958" s="7"/>
      <c r="K958" s="7"/>
    </row>
    <row r="959" spans="5:11" ht="11.25" customHeight="1" x14ac:dyDescent="0.15">
      <c r="E959" s="5"/>
      <c r="F959" s="6"/>
      <c r="J959" s="7"/>
      <c r="K959" s="7"/>
    </row>
    <row r="960" spans="5:11" ht="11.25" customHeight="1" x14ac:dyDescent="0.15">
      <c r="E960" s="5"/>
      <c r="F960" s="6"/>
      <c r="J960" s="7"/>
      <c r="K960" s="7"/>
    </row>
    <row r="961" spans="5:11" ht="11.25" customHeight="1" x14ac:dyDescent="0.15">
      <c r="E961" s="5"/>
      <c r="F961" s="6"/>
      <c r="J961" s="7"/>
      <c r="K961" s="7"/>
    </row>
    <row r="962" spans="5:11" ht="11.25" customHeight="1" x14ac:dyDescent="0.15">
      <c r="E962" s="5"/>
      <c r="F962" s="6"/>
      <c r="J962" s="7"/>
      <c r="K962" s="7"/>
    </row>
    <row r="963" spans="5:11" ht="11.25" customHeight="1" x14ac:dyDescent="0.15">
      <c r="E963" s="5"/>
      <c r="F963" s="6"/>
      <c r="J963" s="7"/>
      <c r="K963" s="7"/>
    </row>
    <row r="964" spans="5:11" ht="11.25" customHeight="1" x14ac:dyDescent="0.15">
      <c r="E964" s="5"/>
      <c r="F964" s="6"/>
      <c r="J964" s="7"/>
      <c r="K964" s="7"/>
    </row>
    <row r="965" spans="5:11" ht="11.25" customHeight="1" x14ac:dyDescent="0.15">
      <c r="E965" s="5"/>
      <c r="F965" s="6"/>
      <c r="J965" s="7"/>
      <c r="K965" s="7"/>
    </row>
    <row r="966" spans="5:11" ht="11.25" customHeight="1" x14ac:dyDescent="0.15">
      <c r="E966" s="5"/>
      <c r="F966" s="6"/>
      <c r="J966" s="7"/>
      <c r="K966" s="7"/>
    </row>
    <row r="967" spans="5:11" ht="11.25" customHeight="1" x14ac:dyDescent="0.15">
      <c r="E967" s="5"/>
      <c r="F967" s="6"/>
      <c r="J967" s="7"/>
      <c r="K967" s="7"/>
    </row>
    <row r="968" spans="5:11" ht="11.25" customHeight="1" x14ac:dyDescent="0.15">
      <c r="E968" s="5"/>
      <c r="F968" s="6"/>
      <c r="J968" s="7"/>
      <c r="K968" s="7"/>
    </row>
    <row r="969" spans="5:11" ht="11.25" customHeight="1" x14ac:dyDescent="0.15">
      <c r="E969" s="5"/>
      <c r="F969" s="6"/>
      <c r="J969" s="7"/>
      <c r="K969" s="7"/>
    </row>
    <row r="970" spans="5:11" ht="11.25" customHeight="1" x14ac:dyDescent="0.15">
      <c r="E970" s="5"/>
      <c r="F970" s="6"/>
      <c r="J970" s="7"/>
      <c r="K970" s="7"/>
    </row>
    <row r="971" spans="5:11" ht="11.25" customHeight="1" x14ac:dyDescent="0.15">
      <c r="E971" s="5"/>
      <c r="F971" s="6"/>
      <c r="J971" s="7"/>
      <c r="K971" s="7"/>
    </row>
    <row r="972" spans="5:11" ht="11.25" customHeight="1" x14ac:dyDescent="0.15">
      <c r="E972" s="5"/>
      <c r="F972" s="6"/>
      <c r="J972" s="7"/>
      <c r="K972" s="7"/>
    </row>
    <row r="973" spans="5:11" ht="11.25" customHeight="1" x14ac:dyDescent="0.15">
      <c r="E973" s="5"/>
      <c r="F973" s="6"/>
      <c r="J973" s="7"/>
      <c r="K973" s="7"/>
    </row>
    <row r="974" spans="5:11" ht="11.25" customHeight="1" x14ac:dyDescent="0.15">
      <c r="E974" s="5"/>
      <c r="F974" s="6"/>
      <c r="J974" s="7"/>
      <c r="K974" s="7"/>
    </row>
    <row r="975" spans="5:11" ht="11.25" customHeight="1" x14ac:dyDescent="0.15">
      <c r="E975" s="5"/>
      <c r="F975" s="6"/>
      <c r="J975" s="7"/>
      <c r="K975" s="7"/>
    </row>
    <row r="976" spans="5:11" ht="11.25" customHeight="1" x14ac:dyDescent="0.15">
      <c r="E976" s="5"/>
      <c r="F976" s="6"/>
      <c r="J976" s="7"/>
      <c r="K976" s="7"/>
    </row>
    <row r="977" spans="5:11" ht="11.25" customHeight="1" x14ac:dyDescent="0.15">
      <c r="E977" s="5"/>
      <c r="F977" s="6"/>
      <c r="J977" s="7"/>
      <c r="K977" s="7"/>
    </row>
    <row r="978" spans="5:11" ht="11.25" customHeight="1" x14ac:dyDescent="0.15">
      <c r="E978" s="5"/>
      <c r="F978" s="6"/>
      <c r="J978" s="7"/>
      <c r="K978" s="7"/>
    </row>
    <row r="979" spans="5:11" ht="11.25" customHeight="1" x14ac:dyDescent="0.15">
      <c r="E979" s="5"/>
      <c r="F979" s="6"/>
      <c r="J979" s="7"/>
      <c r="K979" s="7"/>
    </row>
    <row r="980" spans="5:11" ht="11.25" customHeight="1" x14ac:dyDescent="0.15">
      <c r="E980" s="5"/>
      <c r="F980" s="6"/>
      <c r="J980" s="7"/>
      <c r="K980" s="7"/>
    </row>
    <row r="981" spans="5:11" ht="11.25" customHeight="1" x14ac:dyDescent="0.15">
      <c r="E981" s="5"/>
      <c r="F981" s="6"/>
      <c r="J981" s="7"/>
      <c r="K981" s="7"/>
    </row>
    <row r="982" spans="5:11" ht="11.25" customHeight="1" x14ac:dyDescent="0.15">
      <c r="E982" s="5"/>
      <c r="F982" s="6"/>
      <c r="J982" s="7"/>
      <c r="K982" s="7"/>
    </row>
    <row r="983" spans="5:11" ht="11.25" customHeight="1" x14ac:dyDescent="0.15">
      <c r="E983" s="5"/>
      <c r="F983" s="6"/>
      <c r="J983" s="7"/>
      <c r="K983" s="7"/>
    </row>
    <row r="984" spans="5:11" ht="11.25" customHeight="1" x14ac:dyDescent="0.15">
      <c r="E984" s="5"/>
      <c r="F984" s="6"/>
      <c r="J984" s="7"/>
      <c r="K984" s="7"/>
    </row>
    <row r="985" spans="5:11" ht="11.25" customHeight="1" x14ac:dyDescent="0.15">
      <c r="E985" s="5"/>
      <c r="F985" s="6"/>
      <c r="J985" s="7"/>
      <c r="K985" s="7"/>
    </row>
    <row r="986" spans="5:11" ht="11.25" customHeight="1" x14ac:dyDescent="0.15">
      <c r="E986" s="5"/>
      <c r="F986" s="6"/>
      <c r="J986" s="7"/>
      <c r="K986" s="7"/>
    </row>
    <row r="987" spans="5:11" ht="11.25" customHeight="1" x14ac:dyDescent="0.15">
      <c r="E987" s="5"/>
      <c r="F987" s="6"/>
      <c r="J987" s="7"/>
      <c r="K987" s="7"/>
    </row>
    <row r="988" spans="5:11" ht="11.25" customHeight="1" x14ac:dyDescent="0.15">
      <c r="E988" s="5"/>
      <c r="F988" s="6"/>
      <c r="J988" s="7"/>
      <c r="K988" s="7"/>
    </row>
    <row r="989" spans="5:11" ht="11.25" customHeight="1" x14ac:dyDescent="0.15">
      <c r="E989" s="5"/>
      <c r="F989" s="6"/>
      <c r="J989" s="7"/>
      <c r="K989" s="7"/>
    </row>
    <row r="990" spans="5:11" ht="11.25" customHeight="1" x14ac:dyDescent="0.15">
      <c r="E990" s="5"/>
      <c r="F990" s="6"/>
      <c r="J990" s="7"/>
      <c r="K990" s="7"/>
    </row>
    <row r="991" spans="5:11" ht="11.25" customHeight="1" x14ac:dyDescent="0.15">
      <c r="E991" s="5"/>
      <c r="F991" s="6"/>
      <c r="J991" s="7"/>
      <c r="K991" s="7"/>
    </row>
    <row r="992" spans="5:11" ht="11.25" customHeight="1" x14ac:dyDescent="0.15">
      <c r="E992" s="5"/>
      <c r="F992" s="6"/>
      <c r="J992" s="7"/>
      <c r="K992" s="7"/>
    </row>
    <row r="993" spans="5:11" ht="11.25" customHeight="1" x14ac:dyDescent="0.15">
      <c r="E993" s="5"/>
      <c r="F993" s="6"/>
      <c r="J993" s="7"/>
      <c r="K993" s="7"/>
    </row>
    <row r="994" spans="5:11" ht="11.25" customHeight="1" x14ac:dyDescent="0.15">
      <c r="E994" s="5"/>
      <c r="F994" s="6"/>
      <c r="J994" s="7"/>
      <c r="K994" s="7"/>
    </row>
    <row r="995" spans="5:11" ht="11.25" customHeight="1" x14ac:dyDescent="0.15">
      <c r="E995" s="5"/>
      <c r="F995" s="6"/>
      <c r="J995" s="7"/>
      <c r="K995" s="7"/>
    </row>
    <row r="996" spans="5:11" ht="11.25" customHeight="1" x14ac:dyDescent="0.15">
      <c r="E996" s="5"/>
      <c r="F996" s="6"/>
      <c r="J996" s="7"/>
      <c r="K996" s="7"/>
    </row>
    <row r="997" spans="5:11" ht="11.25" customHeight="1" x14ac:dyDescent="0.15">
      <c r="E997" s="5"/>
      <c r="F997" s="6"/>
      <c r="J997" s="7"/>
      <c r="K997" s="7"/>
    </row>
    <row r="998" spans="5:11" ht="11.25" customHeight="1" x14ac:dyDescent="0.15">
      <c r="E998" s="5"/>
      <c r="F998" s="6"/>
      <c r="J998" s="7"/>
      <c r="K998" s="7"/>
    </row>
    <row r="999" spans="5:11" ht="11.25" customHeight="1" x14ac:dyDescent="0.15">
      <c r="E999" s="5"/>
      <c r="F999" s="6"/>
      <c r="J999" s="7"/>
      <c r="K999" s="7"/>
    </row>
    <row r="1000" spans="5:11" ht="11.25" customHeight="1" x14ac:dyDescent="0.15">
      <c r="E1000" s="5"/>
      <c r="F1000" s="6"/>
      <c r="J1000" s="7"/>
      <c r="K1000" s="7"/>
    </row>
    <row r="1001" spans="5:11" ht="11.25" customHeight="1" x14ac:dyDescent="0.15">
      <c r="E1001" s="5"/>
      <c r="F1001" s="6"/>
      <c r="J1001" s="7"/>
      <c r="K1001" s="7"/>
    </row>
    <row r="1002" spans="5:11" ht="11.25" customHeight="1" x14ac:dyDescent="0.15">
      <c r="E1002" s="5"/>
      <c r="F1002" s="6"/>
      <c r="J1002" s="7"/>
      <c r="K1002" s="7"/>
    </row>
    <row r="1003" spans="5:11" ht="11.25" customHeight="1" x14ac:dyDescent="0.15">
      <c r="E1003" s="5"/>
      <c r="F1003" s="6"/>
      <c r="J1003" s="7"/>
      <c r="K1003" s="7"/>
    </row>
    <row r="1004" spans="5:11" ht="11.25" customHeight="1" x14ac:dyDescent="0.15">
      <c r="E1004" s="5"/>
      <c r="F1004" s="6"/>
      <c r="J1004" s="7"/>
      <c r="K1004" s="7"/>
    </row>
    <row r="1005" spans="5:11" ht="11.25" customHeight="1" x14ac:dyDescent="0.15">
      <c r="E1005" s="5"/>
      <c r="F1005" s="6"/>
      <c r="J1005" s="7"/>
      <c r="K1005" s="7"/>
    </row>
    <row r="1006" spans="5:11" ht="11.25" customHeight="1" x14ac:dyDescent="0.15">
      <c r="E1006" s="5"/>
      <c r="F1006" s="6"/>
      <c r="J1006" s="7"/>
      <c r="K1006" s="7"/>
    </row>
    <row r="1007" spans="5:11" ht="11.25" customHeight="1" x14ac:dyDescent="0.15">
      <c r="E1007" s="5"/>
      <c r="F1007" s="6"/>
      <c r="J1007" s="7"/>
      <c r="K1007" s="7"/>
    </row>
    <row r="1008" spans="5:11" ht="11.25" customHeight="1" x14ac:dyDescent="0.15">
      <c r="E1008" s="5"/>
      <c r="F1008" s="6"/>
      <c r="J1008" s="7"/>
      <c r="K1008" s="7"/>
    </row>
    <row r="1009" spans="5:11" ht="11.25" customHeight="1" x14ac:dyDescent="0.15">
      <c r="E1009" s="5"/>
      <c r="F1009" s="6"/>
      <c r="J1009" s="7"/>
      <c r="K1009" s="7"/>
    </row>
    <row r="1010" spans="5:11" ht="11.25" customHeight="1" x14ac:dyDescent="0.15">
      <c r="E1010" s="5"/>
      <c r="F1010" s="6"/>
      <c r="J1010" s="7"/>
      <c r="K1010" s="7"/>
    </row>
    <row r="1011" spans="5:11" ht="11.25" customHeight="1" x14ac:dyDescent="0.15">
      <c r="E1011" s="5"/>
      <c r="F1011" s="6"/>
      <c r="J1011" s="7"/>
      <c r="K1011" s="7"/>
    </row>
    <row r="1012" spans="5:11" ht="11.25" customHeight="1" x14ac:dyDescent="0.15">
      <c r="E1012" s="5"/>
      <c r="F1012" s="6"/>
      <c r="J1012" s="7"/>
      <c r="K1012" s="7"/>
    </row>
    <row r="1013" spans="5:11" ht="11.25" customHeight="1" x14ac:dyDescent="0.15">
      <c r="E1013" s="5"/>
      <c r="F1013" s="6"/>
      <c r="J1013" s="7"/>
      <c r="K1013" s="7"/>
    </row>
    <row r="1014" spans="5:11" ht="11.25" customHeight="1" x14ac:dyDescent="0.15">
      <c r="E1014" s="5"/>
      <c r="F1014" s="6"/>
      <c r="J1014" s="7"/>
      <c r="K1014" s="7"/>
    </row>
    <row r="1015" spans="5:11" ht="11.25" customHeight="1" x14ac:dyDescent="0.15">
      <c r="E1015" s="5"/>
      <c r="F1015" s="6"/>
      <c r="J1015" s="7"/>
      <c r="K1015" s="7"/>
    </row>
    <row r="1016" spans="5:11" ht="11.25" customHeight="1" x14ac:dyDescent="0.15">
      <c r="E1016" s="5"/>
      <c r="F1016" s="6"/>
      <c r="J1016" s="7"/>
      <c r="K1016" s="7"/>
    </row>
    <row r="1017" spans="5:11" ht="11.25" customHeight="1" x14ac:dyDescent="0.15">
      <c r="E1017" s="5"/>
      <c r="F1017" s="6"/>
      <c r="J1017" s="7"/>
      <c r="K1017" s="7"/>
    </row>
    <row r="1018" spans="5:11" ht="11.25" customHeight="1" x14ac:dyDescent="0.15">
      <c r="E1018" s="5"/>
      <c r="F1018" s="6"/>
      <c r="J1018" s="7"/>
      <c r="K1018" s="7"/>
    </row>
    <row r="1019" spans="5:11" ht="11.25" customHeight="1" x14ac:dyDescent="0.15">
      <c r="E1019" s="5"/>
      <c r="F1019" s="6"/>
      <c r="J1019" s="7"/>
      <c r="K1019" s="7"/>
    </row>
    <row r="1020" spans="5:11" ht="11.25" customHeight="1" x14ac:dyDescent="0.15">
      <c r="E1020" s="5"/>
      <c r="F1020" s="6"/>
      <c r="J1020" s="7"/>
      <c r="K1020" s="7"/>
    </row>
    <row r="1021" spans="5:11" ht="11.25" customHeight="1" x14ac:dyDescent="0.15">
      <c r="E1021" s="5"/>
      <c r="F1021" s="6"/>
      <c r="J1021" s="7"/>
      <c r="K1021" s="7"/>
    </row>
    <row r="1022" spans="5:11" ht="11.25" customHeight="1" x14ac:dyDescent="0.15">
      <c r="E1022" s="5"/>
      <c r="F1022" s="6"/>
      <c r="J1022" s="7"/>
      <c r="K1022" s="7"/>
    </row>
    <row r="1023" spans="5:11" ht="11.25" customHeight="1" x14ac:dyDescent="0.15">
      <c r="E1023" s="5"/>
      <c r="F1023" s="6"/>
      <c r="J1023" s="7"/>
      <c r="K1023" s="7"/>
    </row>
    <row r="1024" spans="5:11" ht="11.25" customHeight="1" x14ac:dyDescent="0.15">
      <c r="E1024" s="5"/>
      <c r="F1024" s="6"/>
      <c r="J1024" s="7"/>
      <c r="K1024" s="7"/>
    </row>
    <row r="1025" spans="5:11" ht="11.25" customHeight="1" x14ac:dyDescent="0.15">
      <c r="E1025" s="5"/>
      <c r="F1025" s="6"/>
      <c r="J1025" s="7"/>
      <c r="K1025" s="7"/>
    </row>
    <row r="1026" spans="5:11" ht="11.25" customHeight="1" x14ac:dyDescent="0.15">
      <c r="E1026" s="5"/>
      <c r="F1026" s="6"/>
      <c r="J1026" s="7"/>
      <c r="K1026" s="7"/>
    </row>
    <row r="1027" spans="5:11" ht="11.25" customHeight="1" x14ac:dyDescent="0.15">
      <c r="E1027" s="5"/>
      <c r="F1027" s="6"/>
      <c r="J1027" s="7"/>
      <c r="K1027" s="7"/>
    </row>
    <row r="1028" spans="5:11" ht="11.25" customHeight="1" x14ac:dyDescent="0.15">
      <c r="E1028" s="5"/>
      <c r="F1028" s="6"/>
      <c r="J1028" s="7"/>
      <c r="K1028" s="7"/>
    </row>
    <row r="1029" spans="5:11" ht="11.25" customHeight="1" x14ac:dyDescent="0.15">
      <c r="E1029" s="5"/>
      <c r="F1029" s="6"/>
      <c r="J1029" s="7"/>
      <c r="K1029" s="7"/>
    </row>
    <row r="1030" spans="5:11" ht="11.25" customHeight="1" x14ac:dyDescent="0.15">
      <c r="E1030" s="5"/>
      <c r="F1030" s="6"/>
      <c r="J1030" s="7"/>
      <c r="K1030" s="7"/>
    </row>
    <row r="1031" spans="5:11" ht="11.25" customHeight="1" x14ac:dyDescent="0.15">
      <c r="E1031" s="5"/>
      <c r="F1031" s="6"/>
      <c r="J1031" s="7"/>
      <c r="K1031" s="7"/>
    </row>
    <row r="1032" spans="5:11" ht="11.25" customHeight="1" x14ac:dyDescent="0.15">
      <c r="E1032" s="5"/>
      <c r="F1032" s="6"/>
      <c r="J1032" s="7"/>
      <c r="K1032" s="7"/>
    </row>
    <row r="1033" spans="5:11" ht="11.25" customHeight="1" x14ac:dyDescent="0.15">
      <c r="E1033" s="5"/>
      <c r="F1033" s="6"/>
      <c r="J1033" s="7"/>
      <c r="K1033" s="7"/>
    </row>
    <row r="1034" spans="5:11" ht="11.25" customHeight="1" x14ac:dyDescent="0.15">
      <c r="E1034" s="5"/>
      <c r="F1034" s="6"/>
      <c r="J1034" s="7"/>
      <c r="K1034" s="7"/>
    </row>
    <row r="1035" spans="5:11" ht="11.25" customHeight="1" x14ac:dyDescent="0.15">
      <c r="E1035" s="5"/>
      <c r="F1035" s="6"/>
      <c r="J1035" s="7"/>
      <c r="K1035" s="7"/>
    </row>
    <row r="1036" spans="5:11" ht="11.25" customHeight="1" x14ac:dyDescent="0.15">
      <c r="E1036" s="5"/>
      <c r="F1036" s="6"/>
      <c r="J1036" s="7"/>
      <c r="K1036" s="7"/>
    </row>
    <row r="1037" spans="5:11" ht="11.25" customHeight="1" x14ac:dyDescent="0.15">
      <c r="E1037" s="5"/>
      <c r="F1037" s="6"/>
      <c r="J1037" s="7"/>
      <c r="K1037" s="7"/>
    </row>
    <row r="1038" spans="5:11" ht="11.25" customHeight="1" x14ac:dyDescent="0.15">
      <c r="E1038" s="5"/>
      <c r="F1038" s="6"/>
      <c r="J1038" s="7"/>
      <c r="K1038" s="7"/>
    </row>
    <row r="1039" spans="5:11" ht="11.25" customHeight="1" x14ac:dyDescent="0.15">
      <c r="E1039" s="5"/>
      <c r="F1039" s="6"/>
      <c r="J1039" s="7"/>
      <c r="K1039" s="7"/>
    </row>
    <row r="1040" spans="5:11" ht="11.25" customHeight="1" x14ac:dyDescent="0.15">
      <c r="E1040" s="5"/>
      <c r="F1040" s="6"/>
      <c r="J1040" s="7"/>
      <c r="K1040" s="7"/>
    </row>
    <row r="1041" spans="5:11" ht="11.25" customHeight="1" x14ac:dyDescent="0.15">
      <c r="E1041" s="5"/>
      <c r="F1041" s="6"/>
      <c r="J1041" s="7"/>
      <c r="K1041" s="7"/>
    </row>
    <row r="1042" spans="5:11" ht="11.25" customHeight="1" x14ac:dyDescent="0.15">
      <c r="E1042" s="5"/>
      <c r="F1042" s="6"/>
      <c r="J1042" s="7"/>
      <c r="K1042" s="7"/>
    </row>
    <row r="1043" spans="5:11" ht="11.25" customHeight="1" x14ac:dyDescent="0.15">
      <c r="E1043" s="5"/>
      <c r="F1043" s="6"/>
      <c r="J1043" s="7"/>
      <c r="K1043" s="7"/>
    </row>
    <row r="1044" spans="5:11" ht="11.25" customHeight="1" x14ac:dyDescent="0.15">
      <c r="E1044" s="5"/>
      <c r="F1044" s="6"/>
      <c r="J1044" s="7"/>
      <c r="K1044" s="7"/>
    </row>
    <row r="1045" spans="5:11" ht="11.25" customHeight="1" x14ac:dyDescent="0.15">
      <c r="E1045" s="5"/>
      <c r="F1045" s="6"/>
      <c r="J1045" s="7"/>
      <c r="K1045" s="7"/>
    </row>
    <row r="1046" spans="5:11" ht="11.25" customHeight="1" x14ac:dyDescent="0.15">
      <c r="E1046" s="5"/>
      <c r="F1046" s="6"/>
      <c r="J1046" s="7"/>
      <c r="K1046" s="7"/>
    </row>
    <row r="1047" spans="5:11" ht="11.25" customHeight="1" x14ac:dyDescent="0.15">
      <c r="E1047" s="5"/>
      <c r="F1047" s="6"/>
      <c r="J1047" s="7"/>
      <c r="K1047" s="7"/>
    </row>
    <row r="1048" spans="5:11" ht="11.25" customHeight="1" x14ac:dyDescent="0.15">
      <c r="E1048" s="5"/>
      <c r="F1048" s="6"/>
      <c r="J1048" s="7"/>
      <c r="K1048" s="7"/>
    </row>
    <row r="1049" spans="5:11" ht="11.25" customHeight="1" x14ac:dyDescent="0.15">
      <c r="E1049" s="5"/>
      <c r="F1049" s="6"/>
      <c r="J1049" s="7"/>
      <c r="K1049" s="7"/>
    </row>
    <row r="1050" spans="5:11" ht="11.25" customHeight="1" x14ac:dyDescent="0.15">
      <c r="E1050" s="5"/>
      <c r="F1050" s="6"/>
      <c r="J1050" s="7"/>
      <c r="K1050" s="7"/>
    </row>
    <row r="1051" spans="5:11" ht="11.25" customHeight="1" x14ac:dyDescent="0.15">
      <c r="E1051" s="5"/>
      <c r="F1051" s="6"/>
      <c r="J1051" s="7"/>
      <c r="K1051" s="7"/>
    </row>
    <row r="1052" spans="5:11" ht="11.25" customHeight="1" x14ac:dyDescent="0.15">
      <c r="E1052" s="5"/>
      <c r="F1052" s="6"/>
      <c r="J1052" s="7"/>
      <c r="K1052" s="7"/>
    </row>
    <row r="1053" spans="5:11" ht="11.25" customHeight="1" x14ac:dyDescent="0.15">
      <c r="E1053" s="5"/>
      <c r="F1053" s="6"/>
      <c r="J1053" s="7"/>
      <c r="K1053" s="7"/>
    </row>
    <row r="1054" spans="5:11" ht="11.25" customHeight="1" x14ac:dyDescent="0.15">
      <c r="E1054" s="5"/>
      <c r="F1054" s="6"/>
      <c r="J1054" s="7"/>
      <c r="K1054" s="7"/>
    </row>
    <row r="1055" spans="5:11" ht="11.25" customHeight="1" x14ac:dyDescent="0.15">
      <c r="E1055" s="5"/>
      <c r="F1055" s="6"/>
      <c r="J1055" s="7"/>
      <c r="K1055" s="7"/>
    </row>
    <row r="1056" spans="5:11" ht="11.25" customHeight="1" x14ac:dyDescent="0.15">
      <c r="E1056" s="5"/>
      <c r="F1056" s="6"/>
      <c r="J1056" s="7"/>
      <c r="K1056" s="7"/>
    </row>
    <row r="1057" spans="5:11" ht="11.25" customHeight="1" x14ac:dyDescent="0.15">
      <c r="E1057" s="5"/>
      <c r="F1057" s="6"/>
      <c r="J1057" s="7"/>
      <c r="K1057" s="7"/>
    </row>
    <row r="1058" spans="5:11" ht="11.25" customHeight="1" x14ac:dyDescent="0.15">
      <c r="E1058" s="5"/>
      <c r="F1058" s="6"/>
      <c r="J1058" s="7"/>
      <c r="K1058" s="7"/>
    </row>
    <row r="1059" spans="5:11" ht="11.25" customHeight="1" x14ac:dyDescent="0.15">
      <c r="E1059" s="5"/>
      <c r="F1059" s="6"/>
      <c r="J1059" s="7"/>
      <c r="K1059" s="7"/>
    </row>
    <row r="1060" spans="5:11" ht="11.25" customHeight="1" x14ac:dyDescent="0.15">
      <c r="E1060" s="5"/>
      <c r="F1060" s="6"/>
      <c r="J1060" s="7"/>
      <c r="K1060" s="7"/>
    </row>
    <row r="1061" spans="5:11" ht="11.25" customHeight="1" x14ac:dyDescent="0.15">
      <c r="E1061" s="5"/>
      <c r="F1061" s="6"/>
      <c r="J1061" s="7"/>
      <c r="K1061" s="7"/>
    </row>
    <row r="1062" spans="5:11" ht="11.25" customHeight="1" x14ac:dyDescent="0.15">
      <c r="E1062" s="5"/>
      <c r="F1062" s="6"/>
      <c r="J1062" s="7"/>
      <c r="K1062" s="7"/>
    </row>
    <row r="1063" spans="5:11" ht="11.25" customHeight="1" x14ac:dyDescent="0.15">
      <c r="E1063" s="5"/>
      <c r="F1063" s="6"/>
      <c r="J1063" s="7"/>
      <c r="K1063" s="7"/>
    </row>
    <row r="1064" spans="5:11" ht="11.25" customHeight="1" x14ac:dyDescent="0.15">
      <c r="E1064" s="5"/>
      <c r="F1064" s="6"/>
      <c r="J1064" s="7"/>
      <c r="K1064" s="7"/>
    </row>
    <row r="1065" spans="5:11" ht="11.25" customHeight="1" x14ac:dyDescent="0.15">
      <c r="E1065" s="5"/>
      <c r="F1065" s="6"/>
      <c r="J1065" s="7"/>
      <c r="K1065" s="7"/>
    </row>
    <row r="1066" spans="5:11" ht="11.25" customHeight="1" x14ac:dyDescent="0.15">
      <c r="E1066" s="5"/>
      <c r="F1066" s="6"/>
      <c r="J1066" s="7"/>
      <c r="K1066" s="7"/>
    </row>
    <row r="1067" spans="5:11" ht="11.25" customHeight="1" x14ac:dyDescent="0.15">
      <c r="E1067" s="5"/>
      <c r="F1067" s="6"/>
      <c r="J1067" s="7"/>
      <c r="K1067" s="7"/>
    </row>
    <row r="1068" spans="5:11" ht="11.25" customHeight="1" x14ac:dyDescent="0.15">
      <c r="E1068" s="5"/>
      <c r="F1068" s="6"/>
      <c r="J1068" s="7"/>
      <c r="K1068" s="7"/>
    </row>
    <row r="1069" spans="5:11" ht="11.25" customHeight="1" x14ac:dyDescent="0.15">
      <c r="E1069" s="5"/>
      <c r="F1069" s="6"/>
      <c r="J1069" s="7"/>
      <c r="K1069" s="7"/>
    </row>
    <row r="1070" spans="5:11" ht="11.25" customHeight="1" x14ac:dyDescent="0.15">
      <c r="E1070" s="5"/>
      <c r="F1070" s="6"/>
      <c r="J1070" s="7"/>
      <c r="K1070" s="7"/>
    </row>
    <row r="1071" spans="5:11" ht="11.25" customHeight="1" x14ac:dyDescent="0.15">
      <c r="E1071" s="5"/>
      <c r="F1071" s="6"/>
      <c r="J1071" s="7"/>
      <c r="K1071" s="7"/>
    </row>
    <row r="1072" spans="5:11" ht="11.25" customHeight="1" x14ac:dyDescent="0.15">
      <c r="E1072" s="5"/>
      <c r="F1072" s="6"/>
      <c r="J1072" s="7"/>
      <c r="K1072" s="7"/>
    </row>
    <row r="1073" spans="5:11" ht="11.25" customHeight="1" x14ac:dyDescent="0.15">
      <c r="E1073" s="5"/>
      <c r="F1073" s="6"/>
      <c r="J1073" s="7"/>
      <c r="K1073" s="7"/>
    </row>
    <row r="1074" spans="5:11" ht="11.25" customHeight="1" x14ac:dyDescent="0.15">
      <c r="E1074" s="5"/>
      <c r="F1074" s="6"/>
      <c r="J1074" s="7"/>
      <c r="K1074" s="7"/>
    </row>
    <row r="1075" spans="5:11" ht="11.25" customHeight="1" x14ac:dyDescent="0.15">
      <c r="E1075" s="5"/>
      <c r="F1075" s="6"/>
      <c r="J1075" s="7"/>
      <c r="K1075" s="7"/>
    </row>
    <row r="1076" spans="5:11" ht="11.25" customHeight="1" x14ac:dyDescent="0.15">
      <c r="E1076" s="5"/>
      <c r="F1076" s="6"/>
      <c r="J1076" s="7"/>
      <c r="K1076" s="7"/>
    </row>
    <row r="1077" spans="5:11" ht="11.25" customHeight="1" x14ac:dyDescent="0.15">
      <c r="E1077" s="5"/>
      <c r="F1077" s="6"/>
      <c r="J1077" s="7"/>
      <c r="K1077" s="7"/>
    </row>
    <row r="1078" spans="5:11" ht="11.25" customHeight="1" x14ac:dyDescent="0.15">
      <c r="E1078" s="5"/>
      <c r="F1078" s="6"/>
      <c r="J1078" s="7"/>
      <c r="K1078" s="7"/>
    </row>
    <row r="1079" spans="5:11" ht="11.25" customHeight="1" x14ac:dyDescent="0.15">
      <c r="E1079" s="5"/>
      <c r="F1079" s="6"/>
      <c r="J1079" s="7"/>
      <c r="K1079" s="7"/>
    </row>
    <row r="1080" spans="5:11" ht="11.25" customHeight="1" x14ac:dyDescent="0.15">
      <c r="E1080" s="5"/>
      <c r="F1080" s="6"/>
      <c r="J1080" s="7"/>
      <c r="K1080" s="7"/>
    </row>
    <row r="1081" spans="5:11" ht="11.25" customHeight="1" x14ac:dyDescent="0.15">
      <c r="E1081" s="5"/>
      <c r="F1081" s="6"/>
      <c r="J1081" s="7"/>
      <c r="K1081" s="7"/>
    </row>
    <row r="1082" spans="5:11" ht="11.25" customHeight="1" x14ac:dyDescent="0.15">
      <c r="E1082" s="5"/>
      <c r="F1082" s="6"/>
      <c r="J1082" s="7"/>
      <c r="K1082" s="7"/>
    </row>
    <row r="1083" spans="5:11" ht="11.25" customHeight="1" x14ac:dyDescent="0.15">
      <c r="E1083" s="5"/>
      <c r="F1083" s="6"/>
      <c r="J1083" s="7"/>
      <c r="K1083" s="7"/>
    </row>
    <row r="1084" spans="5:11" ht="11.25" customHeight="1" x14ac:dyDescent="0.15">
      <c r="E1084" s="5"/>
      <c r="F1084" s="6"/>
      <c r="J1084" s="7"/>
      <c r="K1084" s="7"/>
    </row>
    <row r="1085" spans="5:11" ht="11.25" customHeight="1" x14ac:dyDescent="0.15">
      <c r="E1085" s="5"/>
      <c r="F1085" s="6"/>
      <c r="J1085" s="7"/>
      <c r="K1085" s="7"/>
    </row>
    <row r="1086" spans="5:11" ht="11.25" customHeight="1" x14ac:dyDescent="0.15">
      <c r="E1086" s="5"/>
      <c r="F1086" s="6"/>
      <c r="J1086" s="7"/>
      <c r="K1086" s="7"/>
    </row>
    <row r="1087" spans="5:11" ht="11.25" customHeight="1" x14ac:dyDescent="0.15">
      <c r="E1087" s="5"/>
      <c r="F1087" s="6"/>
      <c r="J1087" s="7"/>
      <c r="K1087" s="7"/>
    </row>
    <row r="1088" spans="5:11" ht="11.25" customHeight="1" x14ac:dyDescent="0.15">
      <c r="E1088" s="5"/>
      <c r="F1088" s="6"/>
      <c r="J1088" s="7"/>
      <c r="K1088" s="7"/>
    </row>
    <row r="1089" spans="5:11" ht="11.25" customHeight="1" x14ac:dyDescent="0.15">
      <c r="E1089" s="5"/>
      <c r="F1089" s="6"/>
      <c r="J1089" s="7"/>
      <c r="K1089" s="7"/>
    </row>
    <row r="1090" spans="5:11" ht="11.25" customHeight="1" x14ac:dyDescent="0.15">
      <c r="E1090" s="5"/>
      <c r="F1090" s="6"/>
      <c r="J1090" s="7"/>
      <c r="K1090" s="7"/>
    </row>
    <row r="1091" spans="5:11" ht="11.25" customHeight="1" x14ac:dyDescent="0.15">
      <c r="E1091" s="5"/>
      <c r="F1091" s="6"/>
      <c r="J1091" s="7"/>
      <c r="K1091" s="7"/>
    </row>
    <row r="1092" spans="5:11" ht="11.25" customHeight="1" x14ac:dyDescent="0.15">
      <c r="E1092" s="5"/>
      <c r="F1092" s="6"/>
      <c r="J1092" s="7"/>
      <c r="K1092" s="7"/>
    </row>
    <row r="1093" spans="5:11" ht="11.25" customHeight="1" x14ac:dyDescent="0.15">
      <c r="E1093" s="5"/>
      <c r="F1093" s="6"/>
      <c r="J1093" s="7"/>
      <c r="K1093" s="7"/>
    </row>
    <row r="1094" spans="5:11" ht="11.25" customHeight="1" x14ac:dyDescent="0.15">
      <c r="E1094" s="5"/>
      <c r="F1094" s="6"/>
      <c r="J1094" s="7"/>
      <c r="K1094" s="7"/>
    </row>
    <row r="1095" spans="5:11" ht="11.25" customHeight="1" x14ac:dyDescent="0.15">
      <c r="E1095" s="5"/>
      <c r="F1095" s="6"/>
      <c r="J1095" s="7"/>
      <c r="K1095" s="7"/>
    </row>
    <row r="1096" spans="5:11" ht="11.25" customHeight="1" x14ac:dyDescent="0.15">
      <c r="E1096" s="5"/>
      <c r="F1096" s="6"/>
      <c r="J1096" s="7"/>
      <c r="K1096" s="7"/>
    </row>
    <row r="1097" spans="5:11" ht="11.25" customHeight="1" x14ac:dyDescent="0.15">
      <c r="E1097" s="5"/>
      <c r="F1097" s="6"/>
      <c r="J1097" s="7"/>
      <c r="K1097" s="7"/>
    </row>
    <row r="1098" spans="5:11" ht="11.25" customHeight="1" x14ac:dyDescent="0.15">
      <c r="E1098" s="5"/>
      <c r="F1098" s="6"/>
      <c r="J1098" s="7"/>
      <c r="K1098" s="7"/>
    </row>
    <row r="1099" spans="5:11" ht="11.25" customHeight="1" x14ac:dyDescent="0.15">
      <c r="E1099" s="5"/>
      <c r="F1099" s="6"/>
      <c r="J1099" s="7"/>
      <c r="K1099" s="7"/>
    </row>
    <row r="1100" spans="5:11" ht="11.25" customHeight="1" x14ac:dyDescent="0.15">
      <c r="E1100" s="5"/>
      <c r="F1100" s="6"/>
      <c r="J1100" s="7"/>
      <c r="K1100" s="7"/>
    </row>
    <row r="1101" spans="5:11" ht="11.25" customHeight="1" x14ac:dyDescent="0.15">
      <c r="E1101" s="5"/>
      <c r="F1101" s="6"/>
      <c r="J1101" s="7"/>
      <c r="K1101" s="7"/>
    </row>
    <row r="1102" spans="5:11" ht="11.25" customHeight="1" x14ac:dyDescent="0.15">
      <c r="E1102" s="5"/>
      <c r="F1102" s="6"/>
      <c r="J1102" s="7"/>
      <c r="K1102" s="7"/>
    </row>
    <row r="1103" spans="5:11" ht="11.25" customHeight="1" x14ac:dyDescent="0.15">
      <c r="E1103" s="5"/>
      <c r="F1103" s="6"/>
      <c r="J1103" s="7"/>
      <c r="K1103" s="7"/>
    </row>
    <row r="1104" spans="5:11" ht="11.25" customHeight="1" x14ac:dyDescent="0.15">
      <c r="E1104" s="5"/>
      <c r="F1104" s="6"/>
      <c r="J1104" s="7"/>
      <c r="K1104" s="7"/>
    </row>
    <row r="1105" spans="5:11" ht="11.25" customHeight="1" x14ac:dyDescent="0.15">
      <c r="E1105" s="5"/>
      <c r="F1105" s="6"/>
      <c r="J1105" s="7"/>
      <c r="K1105" s="7"/>
    </row>
    <row r="1106" spans="5:11" ht="11.25" customHeight="1" x14ac:dyDescent="0.15">
      <c r="E1106" s="5"/>
      <c r="F1106" s="6"/>
      <c r="J1106" s="7"/>
      <c r="K1106" s="7"/>
    </row>
    <row r="1107" spans="5:11" ht="11.25" customHeight="1" x14ac:dyDescent="0.15">
      <c r="E1107" s="5"/>
      <c r="F1107" s="6"/>
      <c r="J1107" s="7"/>
      <c r="K1107" s="7"/>
    </row>
    <row r="1108" spans="5:11" ht="11.25" customHeight="1" x14ac:dyDescent="0.15">
      <c r="E1108" s="5"/>
      <c r="F1108" s="6"/>
      <c r="J1108" s="7"/>
      <c r="K1108" s="7"/>
    </row>
    <row r="1109" spans="5:11" ht="11.25" customHeight="1" x14ac:dyDescent="0.15">
      <c r="E1109" s="5"/>
      <c r="F1109" s="6"/>
      <c r="J1109" s="7"/>
      <c r="K1109" s="7"/>
    </row>
    <row r="1110" spans="5:11" ht="11.25" customHeight="1" x14ac:dyDescent="0.15">
      <c r="E1110" s="5"/>
      <c r="F1110" s="6"/>
      <c r="J1110" s="7"/>
      <c r="K1110" s="7"/>
    </row>
    <row r="1111" spans="5:11" ht="11.25" customHeight="1" x14ac:dyDescent="0.15">
      <c r="E1111" s="5"/>
      <c r="F1111" s="6"/>
      <c r="J1111" s="7"/>
      <c r="K1111" s="7"/>
    </row>
    <row r="1112" spans="5:11" ht="11.25" customHeight="1" x14ac:dyDescent="0.15">
      <c r="E1112" s="5"/>
      <c r="F1112" s="6"/>
      <c r="J1112" s="7"/>
      <c r="K1112" s="7"/>
    </row>
    <row r="1113" spans="5:11" ht="11.25" customHeight="1" x14ac:dyDescent="0.15">
      <c r="E1113" s="5"/>
      <c r="F1113" s="6"/>
      <c r="J1113" s="7"/>
      <c r="K1113" s="7"/>
    </row>
    <row r="1114" spans="5:11" ht="11.25" customHeight="1" x14ac:dyDescent="0.15">
      <c r="E1114" s="5"/>
      <c r="F1114" s="6"/>
      <c r="J1114" s="7"/>
      <c r="K1114" s="7"/>
    </row>
    <row r="1115" spans="5:11" ht="11.25" customHeight="1" x14ac:dyDescent="0.15">
      <c r="E1115" s="5"/>
      <c r="F1115" s="6"/>
      <c r="J1115" s="7"/>
      <c r="K1115" s="7"/>
    </row>
    <row r="1116" spans="5:11" ht="11.25" customHeight="1" x14ac:dyDescent="0.15">
      <c r="E1116" s="5"/>
      <c r="F1116" s="6"/>
      <c r="J1116" s="7"/>
      <c r="K1116" s="7"/>
    </row>
    <row r="1117" spans="5:11" ht="11.25" customHeight="1" x14ac:dyDescent="0.15">
      <c r="E1117" s="5"/>
      <c r="F1117" s="6"/>
      <c r="J1117" s="7"/>
      <c r="K1117" s="7"/>
    </row>
    <row r="1118" spans="5:11" ht="11.25" customHeight="1" x14ac:dyDescent="0.15">
      <c r="E1118" s="5"/>
      <c r="F1118" s="6"/>
      <c r="J1118" s="7"/>
      <c r="K1118" s="7"/>
    </row>
    <row r="1119" spans="5:11" ht="11.25" customHeight="1" x14ac:dyDescent="0.15">
      <c r="E1119" s="5"/>
      <c r="F1119" s="6"/>
      <c r="J1119" s="7"/>
      <c r="K1119" s="7"/>
    </row>
    <row r="1120" spans="5:11" ht="11.25" customHeight="1" x14ac:dyDescent="0.15">
      <c r="E1120" s="5"/>
      <c r="F1120" s="6"/>
      <c r="J1120" s="7"/>
      <c r="K1120" s="7"/>
    </row>
    <row r="1121" spans="5:11" ht="11.25" customHeight="1" x14ac:dyDescent="0.15">
      <c r="E1121" s="5"/>
      <c r="F1121" s="6"/>
      <c r="J1121" s="7"/>
      <c r="K1121" s="7"/>
    </row>
    <row r="1122" spans="5:11" ht="11.25" customHeight="1" x14ac:dyDescent="0.15">
      <c r="E1122" s="5"/>
      <c r="F1122" s="6"/>
      <c r="J1122" s="7"/>
      <c r="K1122" s="7"/>
    </row>
    <row r="1123" spans="5:11" ht="11.25" customHeight="1" x14ac:dyDescent="0.15">
      <c r="E1123" s="5"/>
      <c r="F1123" s="6"/>
      <c r="J1123" s="7"/>
      <c r="K1123" s="7"/>
    </row>
    <row r="1124" spans="5:11" ht="11.25" customHeight="1" x14ac:dyDescent="0.15">
      <c r="E1124" s="5"/>
      <c r="F1124" s="6"/>
      <c r="J1124" s="7"/>
      <c r="K1124" s="7"/>
    </row>
    <row r="1125" spans="5:11" ht="11.25" customHeight="1" x14ac:dyDescent="0.15">
      <c r="E1125" s="5"/>
      <c r="F1125" s="6"/>
      <c r="J1125" s="7"/>
      <c r="K1125" s="7"/>
    </row>
    <row r="1126" spans="5:11" ht="11.25" customHeight="1" x14ac:dyDescent="0.15">
      <c r="E1126" s="5"/>
      <c r="F1126" s="6"/>
      <c r="J1126" s="7"/>
      <c r="K1126" s="7"/>
    </row>
    <row r="1127" spans="5:11" ht="11.25" customHeight="1" x14ac:dyDescent="0.15">
      <c r="E1127" s="5"/>
      <c r="F1127" s="6"/>
      <c r="J1127" s="7"/>
      <c r="K1127" s="7"/>
    </row>
    <row r="1128" spans="5:11" ht="11.25" customHeight="1" x14ac:dyDescent="0.15">
      <c r="E1128" s="5"/>
      <c r="F1128" s="6"/>
      <c r="J1128" s="7"/>
      <c r="K1128" s="7"/>
    </row>
    <row r="1129" spans="5:11" ht="11.25" customHeight="1" x14ac:dyDescent="0.15">
      <c r="E1129" s="5"/>
      <c r="F1129" s="6"/>
      <c r="J1129" s="7"/>
      <c r="K1129" s="7"/>
    </row>
    <row r="1130" spans="5:11" ht="11.25" customHeight="1" x14ac:dyDescent="0.15">
      <c r="E1130" s="5"/>
      <c r="F1130" s="6"/>
      <c r="J1130" s="7"/>
      <c r="K1130" s="7"/>
    </row>
    <row r="1131" spans="5:11" ht="11.25" customHeight="1" x14ac:dyDescent="0.15">
      <c r="E1131" s="5"/>
      <c r="F1131" s="6"/>
      <c r="J1131" s="7"/>
      <c r="K1131" s="7"/>
    </row>
    <row r="1132" spans="5:11" ht="11.25" customHeight="1" x14ac:dyDescent="0.15">
      <c r="E1132" s="5"/>
      <c r="F1132" s="6"/>
      <c r="J1132" s="7"/>
      <c r="K1132" s="7"/>
    </row>
    <row r="1133" spans="5:11" ht="11.25" customHeight="1" x14ac:dyDescent="0.15">
      <c r="E1133" s="5"/>
      <c r="F1133" s="6"/>
      <c r="J1133" s="7"/>
      <c r="K1133" s="7"/>
    </row>
    <row r="1134" spans="5:11" ht="11.25" customHeight="1" x14ac:dyDescent="0.15">
      <c r="E1134" s="5"/>
      <c r="F1134" s="6"/>
      <c r="J1134" s="7"/>
      <c r="K1134" s="7"/>
    </row>
    <row r="1135" spans="5:11" ht="11.25" customHeight="1" x14ac:dyDescent="0.15">
      <c r="E1135" s="5"/>
      <c r="F1135" s="6"/>
      <c r="J1135" s="7"/>
      <c r="K1135" s="7"/>
    </row>
    <row r="1136" spans="5:11" ht="11.25" customHeight="1" x14ac:dyDescent="0.15">
      <c r="E1136" s="5"/>
      <c r="F1136" s="6"/>
      <c r="J1136" s="7"/>
      <c r="K1136" s="7"/>
    </row>
    <row r="1137" spans="5:11" ht="11.25" customHeight="1" x14ac:dyDescent="0.15">
      <c r="E1137" s="5"/>
      <c r="F1137" s="6"/>
      <c r="J1137" s="7"/>
      <c r="K1137" s="7"/>
    </row>
    <row r="1138" spans="5:11" ht="11.25" customHeight="1" x14ac:dyDescent="0.15">
      <c r="E1138" s="5"/>
      <c r="F1138" s="6"/>
      <c r="J1138" s="7"/>
      <c r="K1138" s="7"/>
    </row>
    <row r="1139" spans="5:11" ht="11.25" customHeight="1" x14ac:dyDescent="0.15">
      <c r="E1139" s="5"/>
      <c r="F1139" s="6"/>
      <c r="J1139" s="7"/>
      <c r="K1139" s="7"/>
    </row>
    <row r="1140" spans="5:11" ht="11.25" customHeight="1" x14ac:dyDescent="0.15">
      <c r="E1140" s="5"/>
      <c r="F1140" s="6"/>
      <c r="J1140" s="7"/>
      <c r="K1140" s="7"/>
    </row>
    <row r="1141" spans="5:11" ht="11.25" customHeight="1" x14ac:dyDescent="0.15">
      <c r="E1141" s="5"/>
      <c r="F1141" s="6"/>
      <c r="J1141" s="7"/>
      <c r="K1141" s="7"/>
    </row>
    <row r="1142" spans="5:11" ht="11.25" customHeight="1" x14ac:dyDescent="0.15">
      <c r="E1142" s="5"/>
      <c r="F1142" s="6"/>
      <c r="J1142" s="7"/>
      <c r="K1142" s="7"/>
    </row>
    <row r="1143" spans="5:11" ht="11.25" customHeight="1" x14ac:dyDescent="0.15">
      <c r="E1143" s="5"/>
      <c r="F1143" s="6"/>
      <c r="J1143" s="7"/>
      <c r="K1143" s="7"/>
    </row>
    <row r="1144" spans="5:11" ht="11.25" customHeight="1" x14ac:dyDescent="0.15">
      <c r="E1144" s="5"/>
      <c r="F1144" s="6"/>
      <c r="J1144" s="7"/>
      <c r="K1144" s="7"/>
    </row>
    <row r="1145" spans="5:11" ht="11.25" customHeight="1" x14ac:dyDescent="0.15">
      <c r="E1145" s="5"/>
      <c r="F1145" s="6"/>
      <c r="J1145" s="7"/>
      <c r="K1145" s="7"/>
    </row>
    <row r="1146" spans="5:11" ht="11.25" customHeight="1" x14ac:dyDescent="0.15">
      <c r="E1146" s="5"/>
      <c r="F1146" s="6"/>
      <c r="J1146" s="7"/>
      <c r="K1146" s="7"/>
    </row>
    <row r="1147" spans="5:11" ht="11.25" customHeight="1" x14ac:dyDescent="0.15">
      <c r="E1147" s="5"/>
      <c r="F1147" s="6"/>
      <c r="J1147" s="7"/>
      <c r="K1147" s="7"/>
    </row>
    <row r="1148" spans="5:11" ht="11.25" customHeight="1" x14ac:dyDescent="0.15">
      <c r="E1148" s="5"/>
      <c r="F1148" s="6"/>
      <c r="J1148" s="7"/>
      <c r="K1148" s="7"/>
    </row>
    <row r="1149" spans="5:11" ht="11.25" customHeight="1" x14ac:dyDescent="0.15">
      <c r="E1149" s="5"/>
      <c r="F1149" s="6"/>
      <c r="J1149" s="7"/>
      <c r="K1149" s="7"/>
    </row>
    <row r="1150" spans="5:11" ht="11.25" customHeight="1" x14ac:dyDescent="0.15">
      <c r="E1150" s="5"/>
      <c r="F1150" s="6"/>
      <c r="J1150" s="7"/>
      <c r="K1150" s="7"/>
    </row>
    <row r="1151" spans="5:11" ht="11.25" customHeight="1" x14ac:dyDescent="0.15">
      <c r="E1151" s="5"/>
      <c r="F1151" s="6"/>
      <c r="J1151" s="7"/>
      <c r="K1151" s="7"/>
    </row>
    <row r="1152" spans="5:11" ht="11.25" customHeight="1" x14ac:dyDescent="0.15">
      <c r="E1152" s="5"/>
      <c r="F1152" s="6"/>
      <c r="J1152" s="7"/>
      <c r="K1152" s="7"/>
    </row>
    <row r="1153" spans="5:11" ht="11.25" customHeight="1" x14ac:dyDescent="0.15">
      <c r="E1153" s="5"/>
      <c r="F1153" s="6"/>
      <c r="J1153" s="7"/>
      <c r="K1153" s="7"/>
    </row>
    <row r="1154" spans="5:11" ht="11.25" customHeight="1" x14ac:dyDescent="0.15">
      <c r="E1154" s="5"/>
      <c r="F1154" s="6"/>
      <c r="J1154" s="7"/>
      <c r="K1154" s="7"/>
    </row>
    <row r="1155" spans="5:11" ht="11.25" customHeight="1" x14ac:dyDescent="0.15">
      <c r="E1155" s="5"/>
      <c r="F1155" s="6"/>
      <c r="J1155" s="7"/>
      <c r="K1155" s="7"/>
    </row>
    <row r="1156" spans="5:11" ht="11.25" customHeight="1" x14ac:dyDescent="0.15">
      <c r="E1156" s="5"/>
      <c r="F1156" s="6"/>
      <c r="J1156" s="7"/>
      <c r="K1156" s="7"/>
    </row>
    <row r="1157" spans="5:11" ht="11.25" customHeight="1" x14ac:dyDescent="0.15">
      <c r="E1157" s="5"/>
      <c r="F1157" s="6"/>
      <c r="J1157" s="7"/>
      <c r="K1157" s="7"/>
    </row>
    <row r="1158" spans="5:11" ht="11.25" customHeight="1" x14ac:dyDescent="0.15">
      <c r="E1158" s="5"/>
      <c r="F1158" s="6"/>
      <c r="J1158" s="7"/>
      <c r="K1158" s="7"/>
    </row>
    <row r="1159" spans="5:11" ht="11.25" customHeight="1" x14ac:dyDescent="0.15">
      <c r="E1159" s="5"/>
      <c r="F1159" s="6"/>
      <c r="J1159" s="7"/>
      <c r="K1159" s="7"/>
    </row>
    <row r="1160" spans="5:11" ht="11.25" customHeight="1" x14ac:dyDescent="0.15">
      <c r="E1160" s="5"/>
      <c r="F1160" s="6"/>
      <c r="J1160" s="7"/>
      <c r="K1160" s="7"/>
    </row>
    <row r="1161" spans="5:11" ht="11.25" customHeight="1" x14ac:dyDescent="0.15">
      <c r="E1161" s="5"/>
      <c r="F1161" s="6"/>
      <c r="J1161" s="7"/>
      <c r="K1161" s="7"/>
    </row>
    <row r="1162" spans="5:11" ht="11.25" customHeight="1" x14ac:dyDescent="0.15">
      <c r="E1162" s="5"/>
      <c r="F1162" s="6"/>
      <c r="J1162" s="7"/>
      <c r="K1162" s="7"/>
    </row>
    <row r="1163" spans="5:11" ht="11.25" customHeight="1" x14ac:dyDescent="0.15">
      <c r="E1163" s="5"/>
      <c r="F1163" s="6"/>
      <c r="J1163" s="7"/>
      <c r="K1163" s="7"/>
    </row>
    <row r="1164" spans="5:11" ht="11.25" customHeight="1" x14ac:dyDescent="0.15">
      <c r="E1164" s="5"/>
      <c r="F1164" s="6"/>
      <c r="J1164" s="7"/>
      <c r="K1164" s="7"/>
    </row>
    <row r="1165" spans="5:11" ht="11.25" customHeight="1" x14ac:dyDescent="0.15">
      <c r="E1165" s="5"/>
      <c r="F1165" s="6"/>
      <c r="J1165" s="7"/>
      <c r="K1165" s="7"/>
    </row>
    <row r="1166" spans="5:11" ht="11.25" customHeight="1" x14ac:dyDescent="0.15">
      <c r="E1166" s="5"/>
      <c r="F1166" s="6"/>
      <c r="J1166" s="7"/>
      <c r="K1166" s="7"/>
    </row>
    <row r="1167" spans="5:11" ht="11.25" customHeight="1" x14ac:dyDescent="0.15">
      <c r="E1167" s="5"/>
      <c r="F1167" s="6"/>
      <c r="J1167" s="7"/>
      <c r="K1167" s="7"/>
    </row>
    <row r="1168" spans="5:11" ht="11.25" customHeight="1" x14ac:dyDescent="0.15">
      <c r="E1168" s="5"/>
      <c r="F1168" s="6"/>
      <c r="J1168" s="7"/>
      <c r="K1168" s="7"/>
    </row>
    <row r="1169" spans="5:11" ht="11.25" customHeight="1" x14ac:dyDescent="0.15">
      <c r="E1169" s="5"/>
      <c r="F1169" s="6"/>
      <c r="J1169" s="7"/>
      <c r="K1169" s="7"/>
    </row>
    <row r="1170" spans="5:11" ht="11.25" customHeight="1" x14ac:dyDescent="0.15">
      <c r="E1170" s="5"/>
      <c r="F1170" s="6"/>
      <c r="J1170" s="7"/>
      <c r="K1170" s="7"/>
    </row>
    <row r="1171" spans="5:11" ht="11.25" customHeight="1" x14ac:dyDescent="0.15">
      <c r="E1171" s="5"/>
      <c r="F1171" s="6"/>
      <c r="J1171" s="7"/>
      <c r="K1171" s="7"/>
    </row>
    <row r="1172" spans="5:11" ht="11.25" customHeight="1" x14ac:dyDescent="0.15">
      <c r="E1172" s="5"/>
      <c r="F1172" s="6"/>
      <c r="J1172" s="7"/>
      <c r="K1172" s="7"/>
    </row>
    <row r="1173" spans="5:11" ht="11.25" customHeight="1" x14ac:dyDescent="0.15">
      <c r="E1173" s="5"/>
      <c r="F1173" s="6"/>
      <c r="J1173" s="7"/>
      <c r="K1173" s="7"/>
    </row>
    <row r="1174" spans="5:11" ht="11.25" customHeight="1" x14ac:dyDescent="0.15">
      <c r="E1174" s="5"/>
      <c r="F1174" s="6"/>
      <c r="J1174" s="7"/>
      <c r="K1174" s="7"/>
    </row>
    <row r="1175" spans="5:11" ht="11.25" customHeight="1" x14ac:dyDescent="0.15">
      <c r="E1175" s="5"/>
      <c r="F1175" s="6"/>
      <c r="J1175" s="7"/>
      <c r="K1175" s="7"/>
    </row>
    <row r="1176" spans="5:11" ht="11.25" customHeight="1" x14ac:dyDescent="0.15">
      <c r="E1176" s="5"/>
      <c r="F1176" s="6"/>
      <c r="J1176" s="7"/>
      <c r="K1176" s="7"/>
    </row>
    <row r="1177" spans="5:11" ht="11.25" customHeight="1" x14ac:dyDescent="0.15">
      <c r="E1177" s="5"/>
      <c r="F1177" s="6"/>
      <c r="J1177" s="7"/>
      <c r="K1177" s="7"/>
    </row>
    <row r="1178" spans="5:11" ht="11.25" customHeight="1" x14ac:dyDescent="0.15">
      <c r="E1178" s="5"/>
      <c r="F1178" s="6"/>
      <c r="J1178" s="7"/>
      <c r="K1178" s="7"/>
    </row>
    <row r="1179" spans="5:11" ht="11.25" customHeight="1" x14ac:dyDescent="0.15">
      <c r="E1179" s="5"/>
      <c r="F1179" s="6"/>
      <c r="J1179" s="7"/>
      <c r="K1179" s="7"/>
    </row>
    <row r="1180" spans="5:11" ht="11.25" customHeight="1" x14ac:dyDescent="0.15">
      <c r="E1180" s="5"/>
      <c r="F1180" s="6"/>
      <c r="J1180" s="7"/>
      <c r="K1180" s="7"/>
    </row>
    <row r="1181" spans="5:11" ht="11.25" customHeight="1" x14ac:dyDescent="0.15">
      <c r="E1181" s="5"/>
      <c r="F1181" s="6"/>
      <c r="J1181" s="7"/>
      <c r="K1181" s="7"/>
    </row>
    <row r="1182" spans="5:11" ht="11.25" customHeight="1" x14ac:dyDescent="0.15">
      <c r="E1182" s="5"/>
      <c r="F1182" s="6"/>
      <c r="J1182" s="7"/>
      <c r="K1182" s="7"/>
    </row>
    <row r="1183" spans="5:11" ht="11.25" customHeight="1" x14ac:dyDescent="0.15">
      <c r="E1183" s="5"/>
      <c r="F1183" s="6"/>
      <c r="J1183" s="7"/>
      <c r="K1183" s="7"/>
    </row>
    <row r="1184" spans="5:11" ht="11.25" customHeight="1" x14ac:dyDescent="0.15">
      <c r="E1184" s="5"/>
      <c r="F1184" s="6"/>
      <c r="J1184" s="7"/>
      <c r="K1184" s="7"/>
    </row>
    <row r="1185" spans="5:11" ht="11.25" customHeight="1" x14ac:dyDescent="0.15">
      <c r="E1185" s="5"/>
      <c r="F1185" s="6"/>
      <c r="J1185" s="7"/>
      <c r="K1185" s="7"/>
    </row>
    <row r="1186" spans="5:11" ht="11.25" customHeight="1" x14ac:dyDescent="0.15">
      <c r="E1186" s="5"/>
      <c r="F1186" s="6"/>
      <c r="J1186" s="7"/>
      <c r="K1186" s="7"/>
    </row>
    <row r="1187" spans="5:11" ht="11.25" customHeight="1" x14ac:dyDescent="0.15">
      <c r="E1187" s="5"/>
      <c r="F1187" s="6"/>
      <c r="J1187" s="7"/>
      <c r="K1187" s="7"/>
    </row>
    <row r="1188" spans="5:11" ht="11.25" customHeight="1" x14ac:dyDescent="0.15">
      <c r="E1188" s="5"/>
      <c r="F1188" s="6"/>
      <c r="J1188" s="7"/>
      <c r="K1188" s="7"/>
    </row>
    <row r="1189" spans="5:11" ht="11.25" customHeight="1" x14ac:dyDescent="0.15">
      <c r="E1189" s="5"/>
      <c r="F1189" s="6"/>
      <c r="J1189" s="7"/>
      <c r="K1189" s="7"/>
    </row>
    <row r="1190" spans="5:11" ht="11.25" customHeight="1" x14ac:dyDescent="0.15">
      <c r="E1190" s="5"/>
      <c r="F1190" s="6"/>
      <c r="J1190" s="7"/>
      <c r="K1190" s="7"/>
    </row>
    <row r="1191" spans="5:11" ht="11.25" customHeight="1" x14ac:dyDescent="0.15">
      <c r="E1191" s="5"/>
      <c r="F1191" s="6"/>
      <c r="J1191" s="7"/>
      <c r="K1191" s="7"/>
    </row>
    <row r="1192" spans="5:11" ht="11.25" customHeight="1" x14ac:dyDescent="0.15">
      <c r="E1192" s="5"/>
      <c r="F1192" s="6"/>
      <c r="J1192" s="7"/>
      <c r="K1192" s="7"/>
    </row>
    <row r="1193" spans="5:11" ht="11.25" customHeight="1" x14ac:dyDescent="0.15">
      <c r="E1193" s="5"/>
      <c r="F1193" s="6"/>
      <c r="J1193" s="7"/>
      <c r="K1193" s="7"/>
    </row>
    <row r="1194" spans="5:11" ht="11.25" customHeight="1" x14ac:dyDescent="0.15">
      <c r="E1194" s="5"/>
      <c r="F1194" s="6"/>
      <c r="J1194" s="7"/>
      <c r="K1194" s="7"/>
    </row>
    <row r="1195" spans="5:11" ht="11.25" customHeight="1" x14ac:dyDescent="0.15">
      <c r="E1195" s="5"/>
      <c r="F1195" s="6"/>
      <c r="J1195" s="7"/>
      <c r="K1195" s="7"/>
    </row>
    <row r="1196" spans="5:11" ht="11.25" customHeight="1" x14ac:dyDescent="0.15">
      <c r="E1196" s="5"/>
      <c r="F1196" s="6"/>
      <c r="J1196" s="7"/>
      <c r="K1196" s="7"/>
    </row>
    <row r="1197" spans="5:11" ht="11.25" customHeight="1" x14ac:dyDescent="0.15">
      <c r="E1197" s="5"/>
      <c r="F1197" s="6"/>
      <c r="J1197" s="7"/>
      <c r="K1197" s="7"/>
    </row>
    <row r="1198" spans="5:11" ht="11.25" customHeight="1" x14ac:dyDescent="0.15">
      <c r="E1198" s="5"/>
      <c r="F1198" s="6"/>
      <c r="J1198" s="7"/>
      <c r="K1198" s="7"/>
    </row>
    <row r="1199" spans="5:11" ht="11.25" customHeight="1" x14ac:dyDescent="0.15">
      <c r="E1199" s="5"/>
      <c r="F1199" s="6"/>
      <c r="J1199" s="7"/>
      <c r="K1199" s="7"/>
    </row>
    <row r="1200" spans="5:11" ht="11.25" customHeight="1" x14ac:dyDescent="0.15">
      <c r="E1200" s="5"/>
      <c r="F1200" s="6"/>
      <c r="J1200" s="7"/>
      <c r="K1200" s="7"/>
    </row>
    <row r="1201" spans="5:11" ht="11.25" customHeight="1" x14ac:dyDescent="0.15">
      <c r="E1201" s="5"/>
      <c r="F1201" s="6"/>
      <c r="J1201" s="7"/>
      <c r="K1201" s="7"/>
    </row>
    <row r="1202" spans="5:11" ht="11.25" customHeight="1" x14ac:dyDescent="0.15">
      <c r="E1202" s="5"/>
      <c r="F1202" s="6"/>
      <c r="J1202" s="7"/>
      <c r="K1202" s="7"/>
    </row>
    <row r="1203" spans="5:11" ht="11.25" customHeight="1" x14ac:dyDescent="0.15">
      <c r="E1203" s="5"/>
      <c r="F1203" s="6"/>
      <c r="J1203" s="7"/>
      <c r="K1203" s="7"/>
    </row>
    <row r="1204" spans="5:11" ht="11.25" customHeight="1" x14ac:dyDescent="0.15">
      <c r="E1204" s="5"/>
      <c r="F1204" s="6"/>
      <c r="J1204" s="7"/>
      <c r="K1204" s="7"/>
    </row>
    <row r="1205" spans="5:11" ht="11.25" customHeight="1" x14ac:dyDescent="0.15">
      <c r="E1205" s="5"/>
      <c r="F1205" s="6"/>
      <c r="J1205" s="7"/>
      <c r="K1205" s="7"/>
    </row>
    <row r="1206" spans="5:11" ht="11.25" customHeight="1" x14ac:dyDescent="0.15">
      <c r="E1206" s="5"/>
      <c r="F1206" s="6"/>
      <c r="J1206" s="7"/>
      <c r="K1206" s="7"/>
    </row>
    <row r="1207" spans="5:11" ht="11.25" customHeight="1" x14ac:dyDescent="0.15">
      <c r="E1207" s="5"/>
      <c r="F1207" s="6"/>
      <c r="J1207" s="7"/>
      <c r="K1207" s="7"/>
    </row>
    <row r="1208" spans="5:11" ht="11.25" customHeight="1" x14ac:dyDescent="0.15">
      <c r="E1208" s="5"/>
      <c r="F1208" s="6"/>
      <c r="J1208" s="7"/>
      <c r="K1208" s="7"/>
    </row>
    <row r="1209" spans="5:11" ht="11.25" customHeight="1" x14ac:dyDescent="0.15">
      <c r="E1209" s="5"/>
      <c r="F1209" s="6"/>
      <c r="J1209" s="7"/>
      <c r="K1209" s="7"/>
    </row>
    <row r="1210" spans="5:11" ht="11.25" customHeight="1" x14ac:dyDescent="0.15">
      <c r="E1210" s="5"/>
      <c r="F1210" s="6"/>
      <c r="J1210" s="7"/>
      <c r="K1210" s="7"/>
    </row>
    <row r="1211" spans="5:11" ht="11.25" customHeight="1" x14ac:dyDescent="0.15">
      <c r="E1211" s="5"/>
      <c r="F1211" s="6"/>
      <c r="J1211" s="7"/>
      <c r="K1211" s="7"/>
    </row>
    <row r="1212" spans="5:11" ht="11.25" customHeight="1" x14ac:dyDescent="0.15">
      <c r="E1212" s="5"/>
      <c r="F1212" s="6"/>
      <c r="J1212" s="7"/>
      <c r="K1212" s="7"/>
    </row>
    <row r="1213" spans="5:11" ht="11.25" customHeight="1" x14ac:dyDescent="0.15">
      <c r="E1213" s="5"/>
      <c r="F1213" s="6"/>
      <c r="J1213" s="7"/>
      <c r="K1213" s="7"/>
    </row>
    <row r="1214" spans="5:11" ht="11.25" customHeight="1" x14ac:dyDescent="0.15">
      <c r="E1214" s="5"/>
      <c r="F1214" s="6"/>
      <c r="J1214" s="7"/>
      <c r="K1214" s="7"/>
    </row>
    <row r="1215" spans="5:11" ht="11.25" customHeight="1" x14ac:dyDescent="0.15">
      <c r="E1215" s="5"/>
      <c r="F1215" s="6"/>
      <c r="J1215" s="7"/>
      <c r="K1215" s="7"/>
    </row>
    <row r="1216" spans="5:11" ht="11.25" customHeight="1" x14ac:dyDescent="0.15">
      <c r="E1216" s="5"/>
      <c r="F1216" s="6"/>
      <c r="J1216" s="7"/>
      <c r="K1216" s="7"/>
    </row>
    <row r="1217" spans="5:11" ht="11.25" customHeight="1" x14ac:dyDescent="0.15">
      <c r="E1217" s="5"/>
      <c r="F1217" s="6"/>
      <c r="J1217" s="7"/>
      <c r="K1217" s="7"/>
    </row>
    <row r="1218" spans="5:11" ht="11.25" customHeight="1" x14ac:dyDescent="0.15">
      <c r="E1218" s="5"/>
      <c r="F1218" s="6"/>
      <c r="J1218" s="7"/>
      <c r="K1218" s="7"/>
    </row>
    <row r="1219" spans="5:11" ht="11.25" customHeight="1" x14ac:dyDescent="0.15">
      <c r="E1219" s="5"/>
      <c r="F1219" s="6"/>
      <c r="J1219" s="7"/>
      <c r="K1219" s="7"/>
    </row>
    <row r="1220" spans="5:11" ht="11.25" customHeight="1" x14ac:dyDescent="0.15">
      <c r="E1220" s="5"/>
      <c r="F1220" s="6"/>
      <c r="J1220" s="7"/>
      <c r="K1220" s="7"/>
    </row>
    <row r="1221" spans="5:11" ht="11.25" customHeight="1" x14ac:dyDescent="0.15">
      <c r="E1221" s="5"/>
      <c r="F1221" s="6"/>
      <c r="J1221" s="7"/>
      <c r="K1221" s="7"/>
    </row>
    <row r="1222" spans="5:11" ht="11.25" customHeight="1" x14ac:dyDescent="0.15">
      <c r="E1222" s="5"/>
      <c r="F1222" s="6"/>
      <c r="J1222" s="7"/>
      <c r="K1222" s="7"/>
    </row>
    <row r="1223" spans="5:11" ht="11.25" customHeight="1" x14ac:dyDescent="0.15">
      <c r="E1223" s="5"/>
      <c r="F1223" s="6"/>
      <c r="J1223" s="7"/>
      <c r="K1223" s="7"/>
    </row>
    <row r="1224" spans="5:11" ht="11.25" customHeight="1" x14ac:dyDescent="0.15">
      <c r="E1224" s="5"/>
      <c r="F1224" s="6"/>
      <c r="J1224" s="7"/>
      <c r="K1224" s="7"/>
    </row>
    <row r="1225" spans="5:11" ht="11.25" customHeight="1" x14ac:dyDescent="0.15">
      <c r="E1225" s="5"/>
      <c r="F1225" s="6"/>
      <c r="J1225" s="7"/>
      <c r="K1225" s="7"/>
    </row>
    <row r="1226" spans="5:11" ht="11.25" customHeight="1" x14ac:dyDescent="0.15">
      <c r="E1226" s="5"/>
      <c r="F1226" s="6"/>
      <c r="J1226" s="7"/>
      <c r="K1226" s="7"/>
    </row>
    <row r="1227" spans="5:11" ht="11.25" customHeight="1" x14ac:dyDescent="0.15">
      <c r="E1227" s="5"/>
      <c r="F1227" s="6"/>
      <c r="J1227" s="7"/>
      <c r="K1227" s="7"/>
    </row>
    <row r="1228" spans="5:11" ht="11.25" customHeight="1" x14ac:dyDescent="0.15">
      <c r="E1228" s="5"/>
      <c r="F1228" s="6"/>
      <c r="J1228" s="7"/>
      <c r="K1228" s="7"/>
    </row>
    <row r="1229" spans="5:11" ht="11.25" customHeight="1" x14ac:dyDescent="0.15">
      <c r="E1229" s="5"/>
      <c r="F1229" s="6"/>
      <c r="J1229" s="7"/>
      <c r="K1229" s="7"/>
    </row>
    <row r="1230" spans="5:11" ht="11.25" customHeight="1" x14ac:dyDescent="0.15">
      <c r="E1230" s="5"/>
      <c r="F1230" s="6"/>
      <c r="J1230" s="7"/>
      <c r="K1230" s="7"/>
    </row>
    <row r="1231" spans="5:11" ht="11.25" customHeight="1" x14ac:dyDescent="0.15">
      <c r="E1231" s="5"/>
      <c r="F1231" s="6"/>
      <c r="J1231" s="7"/>
      <c r="K1231" s="7"/>
    </row>
    <row r="1232" spans="5:11" ht="11.25" customHeight="1" x14ac:dyDescent="0.15">
      <c r="E1232" s="5"/>
      <c r="F1232" s="6"/>
      <c r="J1232" s="7"/>
      <c r="K1232" s="7"/>
    </row>
    <row r="1233" spans="5:11" ht="11.25" customHeight="1" x14ac:dyDescent="0.15">
      <c r="E1233" s="5"/>
      <c r="F1233" s="6"/>
      <c r="J1233" s="7"/>
      <c r="K1233" s="7"/>
    </row>
    <row r="1234" spans="5:11" ht="11.25" customHeight="1" x14ac:dyDescent="0.15">
      <c r="E1234" s="5"/>
      <c r="F1234" s="6"/>
      <c r="J1234" s="7"/>
      <c r="K1234" s="7"/>
    </row>
    <row r="1235" spans="5:11" ht="11.25" customHeight="1" x14ac:dyDescent="0.15">
      <c r="E1235" s="5"/>
      <c r="F1235" s="6"/>
      <c r="J1235" s="7"/>
      <c r="K1235" s="7"/>
    </row>
    <row r="1236" spans="5:11" ht="11.25" customHeight="1" x14ac:dyDescent="0.15">
      <c r="E1236" s="5"/>
      <c r="F1236" s="6"/>
      <c r="J1236" s="7"/>
      <c r="K1236" s="7"/>
    </row>
    <row r="1237" spans="5:11" ht="11.25" customHeight="1" x14ac:dyDescent="0.15">
      <c r="E1237" s="5"/>
      <c r="F1237" s="6"/>
      <c r="J1237" s="7"/>
      <c r="K1237" s="7"/>
    </row>
    <row r="1238" spans="5:11" ht="11.25" customHeight="1" x14ac:dyDescent="0.15">
      <c r="E1238" s="5"/>
      <c r="F1238" s="6"/>
      <c r="J1238" s="7"/>
      <c r="K1238" s="7"/>
    </row>
    <row r="1239" spans="5:11" ht="11.25" customHeight="1" x14ac:dyDescent="0.15">
      <c r="E1239" s="5"/>
      <c r="F1239" s="6"/>
      <c r="J1239" s="7"/>
      <c r="K1239" s="7"/>
    </row>
    <row r="1240" spans="5:11" ht="11.25" customHeight="1" x14ac:dyDescent="0.15">
      <c r="E1240" s="5"/>
      <c r="F1240" s="6"/>
      <c r="J1240" s="7"/>
      <c r="K1240" s="7"/>
    </row>
    <row r="1241" spans="5:11" ht="11.25" customHeight="1" x14ac:dyDescent="0.15">
      <c r="E1241" s="5"/>
      <c r="F1241" s="6"/>
      <c r="J1241" s="7"/>
      <c r="K1241" s="7"/>
    </row>
    <row r="1242" spans="5:11" ht="11.25" customHeight="1" x14ac:dyDescent="0.15">
      <c r="E1242" s="5"/>
      <c r="F1242" s="6"/>
      <c r="J1242" s="7"/>
      <c r="K1242" s="7"/>
    </row>
    <row r="1243" spans="5:11" ht="11.25" customHeight="1" x14ac:dyDescent="0.15">
      <c r="E1243" s="5"/>
      <c r="F1243" s="6"/>
      <c r="J1243" s="7"/>
      <c r="K1243" s="7"/>
    </row>
    <row r="1244" spans="5:11" ht="11.25" customHeight="1" x14ac:dyDescent="0.15">
      <c r="E1244" s="5"/>
      <c r="F1244" s="6"/>
      <c r="J1244" s="7"/>
      <c r="K1244" s="7"/>
    </row>
    <row r="1245" spans="5:11" ht="11.25" customHeight="1" x14ac:dyDescent="0.15">
      <c r="E1245" s="5"/>
      <c r="F1245" s="6"/>
      <c r="J1245" s="7"/>
      <c r="K1245" s="7"/>
    </row>
    <row r="1246" spans="5:11" ht="11.25" customHeight="1" x14ac:dyDescent="0.15">
      <c r="E1246" s="5"/>
      <c r="F1246" s="6"/>
      <c r="J1246" s="7"/>
      <c r="K1246" s="7"/>
    </row>
    <row r="1247" spans="5:11" ht="11.25" customHeight="1" x14ac:dyDescent="0.15">
      <c r="E1247" s="5"/>
      <c r="F1247" s="6"/>
      <c r="J1247" s="7"/>
      <c r="K1247" s="7"/>
    </row>
    <row r="1248" spans="5:11" ht="11.25" customHeight="1" x14ac:dyDescent="0.15">
      <c r="E1248" s="5"/>
      <c r="F1248" s="6"/>
      <c r="J1248" s="7"/>
      <c r="K1248" s="7"/>
    </row>
    <row r="1249" spans="5:11" ht="11.25" customHeight="1" x14ac:dyDescent="0.15">
      <c r="E1249" s="5"/>
      <c r="F1249" s="6"/>
      <c r="J1249" s="7"/>
      <c r="K1249" s="7"/>
    </row>
    <row r="1250" spans="5:11" ht="11.25" customHeight="1" x14ac:dyDescent="0.15">
      <c r="E1250" s="5"/>
      <c r="F1250" s="6"/>
      <c r="J1250" s="7"/>
      <c r="K1250" s="7"/>
    </row>
    <row r="1251" spans="5:11" ht="11.25" customHeight="1" x14ac:dyDescent="0.15">
      <c r="E1251" s="5"/>
      <c r="F1251" s="6"/>
      <c r="J1251" s="7"/>
      <c r="K1251" s="7"/>
    </row>
    <row r="1252" spans="5:11" ht="11.25" customHeight="1" x14ac:dyDescent="0.15">
      <c r="E1252" s="5"/>
      <c r="F1252" s="6"/>
      <c r="J1252" s="7"/>
      <c r="K1252" s="7"/>
    </row>
    <row r="1253" spans="5:11" ht="11.25" customHeight="1" x14ac:dyDescent="0.15">
      <c r="E1253" s="5"/>
      <c r="F1253" s="6"/>
      <c r="J1253" s="7"/>
      <c r="K1253" s="7"/>
    </row>
    <row r="1254" spans="5:11" ht="11.25" customHeight="1" x14ac:dyDescent="0.15">
      <c r="E1254" s="5"/>
      <c r="F1254" s="6"/>
      <c r="J1254" s="7"/>
      <c r="K1254" s="7"/>
    </row>
    <row r="1255" spans="5:11" ht="11.25" customHeight="1" x14ac:dyDescent="0.15">
      <c r="E1255" s="5"/>
      <c r="F1255" s="6"/>
      <c r="J1255" s="7"/>
      <c r="K1255" s="7"/>
    </row>
    <row r="1256" spans="5:11" ht="11.25" customHeight="1" x14ac:dyDescent="0.15">
      <c r="E1256" s="5"/>
      <c r="F1256" s="6"/>
      <c r="J1256" s="7"/>
      <c r="K1256" s="7"/>
    </row>
    <row r="1257" spans="5:11" ht="11.25" customHeight="1" x14ac:dyDescent="0.15">
      <c r="E1257" s="5"/>
      <c r="F1257" s="6"/>
      <c r="J1257" s="7"/>
      <c r="K1257" s="7"/>
    </row>
    <row r="1258" spans="5:11" ht="11.25" customHeight="1" x14ac:dyDescent="0.15">
      <c r="E1258" s="5"/>
      <c r="F1258" s="6"/>
      <c r="J1258" s="7"/>
      <c r="K1258" s="7"/>
    </row>
    <row r="1259" spans="5:11" ht="11.25" customHeight="1" x14ac:dyDescent="0.15">
      <c r="E1259" s="5"/>
      <c r="F1259" s="6"/>
      <c r="J1259" s="7"/>
      <c r="K1259" s="7"/>
    </row>
    <row r="1260" spans="5:11" ht="11.25" customHeight="1" x14ac:dyDescent="0.15">
      <c r="E1260" s="5"/>
      <c r="F1260" s="6"/>
      <c r="J1260" s="7"/>
      <c r="K1260" s="7"/>
    </row>
    <row r="1261" spans="5:11" ht="11.25" customHeight="1" x14ac:dyDescent="0.15">
      <c r="E1261" s="5"/>
      <c r="F1261" s="6"/>
      <c r="J1261" s="7"/>
      <c r="K1261" s="7"/>
    </row>
    <row r="1262" spans="5:11" ht="11.25" customHeight="1" x14ac:dyDescent="0.15">
      <c r="E1262" s="5"/>
      <c r="F1262" s="6"/>
      <c r="J1262" s="7"/>
      <c r="K1262" s="7"/>
    </row>
    <row r="1263" spans="5:11" ht="11.25" customHeight="1" x14ac:dyDescent="0.15">
      <c r="E1263" s="5"/>
      <c r="F1263" s="6"/>
      <c r="J1263" s="7"/>
      <c r="K1263" s="7"/>
    </row>
    <row r="1264" spans="5:11" ht="11.25" customHeight="1" x14ac:dyDescent="0.15">
      <c r="E1264" s="5"/>
      <c r="F1264" s="6"/>
      <c r="J1264" s="7"/>
      <c r="K1264" s="7"/>
    </row>
    <row r="1265" spans="5:11" ht="11.25" customHeight="1" x14ac:dyDescent="0.15">
      <c r="E1265" s="5"/>
      <c r="F1265" s="6"/>
      <c r="J1265" s="7"/>
      <c r="K1265" s="7"/>
    </row>
    <row r="1266" spans="5:11" ht="11.25" customHeight="1" x14ac:dyDescent="0.15">
      <c r="E1266" s="5"/>
      <c r="F1266" s="6"/>
      <c r="J1266" s="7"/>
      <c r="K1266" s="7"/>
    </row>
    <row r="1267" spans="5:11" ht="11.25" customHeight="1" x14ac:dyDescent="0.15">
      <c r="E1267" s="5"/>
      <c r="F1267" s="6"/>
      <c r="J1267" s="7"/>
      <c r="K1267" s="7"/>
    </row>
    <row r="1268" spans="5:11" ht="11.25" customHeight="1" x14ac:dyDescent="0.15">
      <c r="E1268" s="5"/>
      <c r="F1268" s="6"/>
      <c r="J1268" s="7"/>
      <c r="K1268" s="7"/>
    </row>
    <row r="1269" spans="5:11" ht="11.25" customHeight="1" x14ac:dyDescent="0.15">
      <c r="E1269" s="5"/>
      <c r="F1269" s="6"/>
      <c r="J1269" s="7"/>
      <c r="K1269" s="7"/>
    </row>
    <row r="1270" spans="5:11" ht="11.25" customHeight="1" x14ac:dyDescent="0.15">
      <c r="E1270" s="5"/>
      <c r="F1270" s="6"/>
      <c r="J1270" s="7"/>
      <c r="K1270" s="7"/>
    </row>
    <row r="1271" spans="5:11" ht="11.25" customHeight="1" x14ac:dyDescent="0.15">
      <c r="E1271" s="5"/>
      <c r="F1271" s="6"/>
      <c r="J1271" s="7"/>
      <c r="K1271" s="7"/>
    </row>
    <row r="1272" spans="5:11" ht="11.25" customHeight="1" x14ac:dyDescent="0.15">
      <c r="E1272" s="5"/>
      <c r="F1272" s="6"/>
      <c r="J1272" s="7"/>
      <c r="K1272" s="7"/>
    </row>
    <row r="1273" spans="5:11" ht="11.25" customHeight="1" x14ac:dyDescent="0.15">
      <c r="E1273" s="5"/>
      <c r="F1273" s="6"/>
      <c r="J1273" s="7"/>
      <c r="K1273" s="7"/>
    </row>
    <row r="1274" spans="5:11" ht="11.25" customHeight="1" x14ac:dyDescent="0.15">
      <c r="E1274" s="5"/>
      <c r="F1274" s="6"/>
      <c r="J1274" s="7"/>
      <c r="K1274" s="7"/>
    </row>
    <row r="1275" spans="5:11" ht="11.25" customHeight="1" x14ac:dyDescent="0.15">
      <c r="E1275" s="5"/>
      <c r="F1275" s="6"/>
      <c r="J1275" s="7"/>
      <c r="K1275" s="7"/>
    </row>
    <row r="1276" spans="5:11" ht="11.25" customHeight="1" x14ac:dyDescent="0.15">
      <c r="E1276" s="5"/>
      <c r="F1276" s="6"/>
      <c r="J1276" s="7"/>
      <c r="K1276" s="7"/>
    </row>
    <row r="1277" spans="5:11" ht="11.25" customHeight="1" x14ac:dyDescent="0.15">
      <c r="E1277" s="5"/>
      <c r="F1277" s="6"/>
      <c r="J1277" s="7"/>
      <c r="K1277" s="7"/>
    </row>
    <row r="1278" spans="5:11" ht="11.25" customHeight="1" x14ac:dyDescent="0.15">
      <c r="E1278" s="5"/>
      <c r="F1278" s="6"/>
      <c r="J1278" s="7"/>
      <c r="K1278" s="7"/>
    </row>
    <row r="1279" spans="5:11" ht="11.25" customHeight="1" x14ac:dyDescent="0.15">
      <c r="E1279" s="5"/>
      <c r="F1279" s="6"/>
      <c r="J1279" s="7"/>
      <c r="K1279" s="7"/>
    </row>
    <row r="1280" spans="5:11" ht="11.25" customHeight="1" x14ac:dyDescent="0.15">
      <c r="E1280" s="5"/>
      <c r="F1280" s="6"/>
      <c r="J1280" s="7"/>
      <c r="K1280" s="7"/>
    </row>
    <row r="1281" spans="5:11" ht="11.25" customHeight="1" x14ac:dyDescent="0.15">
      <c r="E1281" s="5"/>
      <c r="F1281" s="6"/>
      <c r="J1281" s="7"/>
      <c r="K1281" s="7"/>
    </row>
    <row r="1282" spans="5:11" ht="11.25" customHeight="1" x14ac:dyDescent="0.15">
      <c r="E1282" s="5"/>
      <c r="F1282" s="6"/>
      <c r="J1282" s="7"/>
      <c r="K1282" s="7"/>
    </row>
    <row r="1283" spans="5:11" ht="11.25" customHeight="1" x14ac:dyDescent="0.15">
      <c r="E1283" s="5"/>
      <c r="F1283" s="6"/>
      <c r="J1283" s="7"/>
      <c r="K1283" s="7"/>
    </row>
    <row r="1284" spans="5:11" ht="11.25" customHeight="1" x14ac:dyDescent="0.15">
      <c r="E1284" s="5"/>
      <c r="F1284" s="6"/>
      <c r="J1284" s="7"/>
      <c r="K1284" s="7"/>
    </row>
    <row r="1285" spans="5:11" ht="11.25" customHeight="1" x14ac:dyDescent="0.15">
      <c r="E1285" s="5"/>
      <c r="F1285" s="6"/>
      <c r="J1285" s="7"/>
      <c r="K1285" s="7"/>
    </row>
    <row r="1286" spans="5:11" ht="11.25" customHeight="1" x14ac:dyDescent="0.15">
      <c r="E1286" s="5"/>
      <c r="F1286" s="6"/>
      <c r="J1286" s="7"/>
      <c r="K1286" s="7"/>
    </row>
    <row r="1287" spans="5:11" ht="11.25" customHeight="1" x14ac:dyDescent="0.15">
      <c r="E1287" s="5"/>
      <c r="F1287" s="6"/>
      <c r="J1287" s="7"/>
      <c r="K1287" s="7"/>
    </row>
    <row r="1288" spans="5:11" ht="11.25" customHeight="1" x14ac:dyDescent="0.15">
      <c r="E1288" s="5"/>
      <c r="F1288" s="6"/>
      <c r="J1288" s="7"/>
      <c r="K1288" s="7"/>
    </row>
    <row r="1289" spans="5:11" ht="11.25" customHeight="1" x14ac:dyDescent="0.15">
      <c r="E1289" s="5"/>
      <c r="F1289" s="6"/>
      <c r="J1289" s="7"/>
      <c r="K1289" s="7"/>
    </row>
    <row r="1290" spans="5:11" ht="11.25" customHeight="1" x14ac:dyDescent="0.15">
      <c r="E1290" s="5"/>
      <c r="F1290" s="6"/>
      <c r="J1290" s="7"/>
      <c r="K1290" s="7"/>
    </row>
    <row r="1291" spans="5:11" ht="11.25" customHeight="1" x14ac:dyDescent="0.15">
      <c r="E1291" s="5"/>
      <c r="F1291" s="6"/>
      <c r="J1291" s="7"/>
      <c r="K1291" s="7"/>
    </row>
    <row r="1292" spans="5:11" ht="11.25" customHeight="1" x14ac:dyDescent="0.15">
      <c r="E1292" s="5"/>
      <c r="F1292" s="6"/>
      <c r="J1292" s="7"/>
      <c r="K1292" s="7"/>
    </row>
    <row r="1293" spans="5:11" ht="11.25" customHeight="1" x14ac:dyDescent="0.15">
      <c r="E1293" s="5"/>
      <c r="F1293" s="6"/>
      <c r="J1293" s="7"/>
      <c r="K1293" s="7"/>
    </row>
    <row r="1294" spans="5:11" ht="11.25" customHeight="1" x14ac:dyDescent="0.15">
      <c r="E1294" s="5"/>
      <c r="F1294" s="6"/>
      <c r="J1294" s="7"/>
      <c r="K1294" s="7"/>
    </row>
    <row r="1295" spans="5:11" ht="11.25" customHeight="1" x14ac:dyDescent="0.15">
      <c r="E1295" s="5"/>
      <c r="F1295" s="6"/>
      <c r="J1295" s="7"/>
      <c r="K1295" s="7"/>
    </row>
    <row r="1296" spans="5:11" ht="11.25" customHeight="1" x14ac:dyDescent="0.15">
      <c r="E1296" s="5"/>
      <c r="F1296" s="6"/>
      <c r="J1296" s="7"/>
      <c r="K1296" s="7"/>
    </row>
    <row r="1297" spans="5:11" ht="11.25" customHeight="1" x14ac:dyDescent="0.15">
      <c r="E1297" s="5"/>
      <c r="F1297" s="6"/>
      <c r="J1297" s="7"/>
      <c r="K1297" s="7"/>
    </row>
    <row r="1298" spans="5:11" ht="11.25" customHeight="1" x14ac:dyDescent="0.15">
      <c r="E1298" s="5"/>
      <c r="F1298" s="6"/>
      <c r="J1298" s="7"/>
      <c r="K1298" s="7"/>
    </row>
    <row r="1299" spans="5:11" ht="11.25" customHeight="1" x14ac:dyDescent="0.15">
      <c r="E1299" s="5"/>
      <c r="F1299" s="6"/>
      <c r="J1299" s="7"/>
      <c r="K1299" s="7"/>
    </row>
    <row r="1300" spans="5:11" ht="11.25" customHeight="1" x14ac:dyDescent="0.15">
      <c r="E1300" s="5"/>
      <c r="F1300" s="6"/>
      <c r="J1300" s="7"/>
      <c r="K1300" s="7"/>
    </row>
    <row r="1301" spans="5:11" ht="11.25" customHeight="1" x14ac:dyDescent="0.15">
      <c r="E1301" s="5"/>
      <c r="F1301" s="6"/>
      <c r="J1301" s="7"/>
      <c r="K1301" s="7"/>
    </row>
    <row r="1302" spans="5:11" ht="11.25" customHeight="1" x14ac:dyDescent="0.15">
      <c r="E1302" s="5"/>
      <c r="F1302" s="6"/>
      <c r="J1302" s="7"/>
      <c r="K1302" s="7"/>
    </row>
    <row r="1303" spans="5:11" ht="11.25" customHeight="1" x14ac:dyDescent="0.15">
      <c r="E1303" s="5"/>
      <c r="F1303" s="6"/>
      <c r="J1303" s="7"/>
      <c r="K1303" s="7"/>
    </row>
    <row r="1304" spans="5:11" ht="11.25" customHeight="1" x14ac:dyDescent="0.15">
      <c r="E1304" s="5"/>
      <c r="F1304" s="6"/>
      <c r="J1304" s="7"/>
      <c r="K1304" s="7"/>
    </row>
    <row r="1305" spans="5:11" ht="11.25" customHeight="1" x14ac:dyDescent="0.15">
      <c r="E1305" s="5"/>
      <c r="F1305" s="6"/>
      <c r="J1305" s="7"/>
      <c r="K1305" s="7"/>
    </row>
    <row r="1306" spans="5:11" ht="11.25" customHeight="1" x14ac:dyDescent="0.15">
      <c r="E1306" s="5"/>
      <c r="F1306" s="6"/>
      <c r="J1306" s="7"/>
      <c r="K1306" s="7"/>
    </row>
    <row r="1307" spans="5:11" ht="11.25" customHeight="1" x14ac:dyDescent="0.15">
      <c r="E1307" s="5"/>
      <c r="F1307" s="6"/>
      <c r="J1307" s="7"/>
      <c r="K1307" s="7"/>
    </row>
    <row r="1308" spans="5:11" ht="11.25" customHeight="1" x14ac:dyDescent="0.15">
      <c r="E1308" s="5"/>
      <c r="F1308" s="6"/>
      <c r="J1308" s="7"/>
      <c r="K1308" s="7"/>
    </row>
    <row r="1309" spans="5:11" ht="11.25" customHeight="1" x14ac:dyDescent="0.15">
      <c r="E1309" s="5"/>
      <c r="F1309" s="6"/>
      <c r="J1309" s="7"/>
      <c r="K1309" s="7"/>
    </row>
    <row r="1310" spans="5:11" ht="11.25" customHeight="1" x14ac:dyDescent="0.15">
      <c r="E1310" s="5"/>
      <c r="F1310" s="6"/>
      <c r="J1310" s="7"/>
      <c r="K1310" s="7"/>
    </row>
    <row r="1311" spans="5:11" ht="11.25" customHeight="1" x14ac:dyDescent="0.15">
      <c r="E1311" s="5"/>
      <c r="F1311" s="6"/>
      <c r="J1311" s="7"/>
      <c r="K1311" s="7"/>
    </row>
    <row r="1312" spans="5:11" ht="11.25" customHeight="1" x14ac:dyDescent="0.15">
      <c r="E1312" s="5"/>
      <c r="F1312" s="6"/>
      <c r="J1312" s="7"/>
      <c r="K1312" s="7"/>
    </row>
    <row r="1313" spans="5:11" ht="11.25" customHeight="1" x14ac:dyDescent="0.15">
      <c r="E1313" s="5"/>
      <c r="F1313" s="6"/>
      <c r="J1313" s="7"/>
      <c r="K1313" s="7"/>
    </row>
    <row r="1314" spans="5:11" ht="11.25" customHeight="1" x14ac:dyDescent="0.15">
      <c r="E1314" s="5"/>
      <c r="F1314" s="6"/>
      <c r="J1314" s="7"/>
      <c r="K1314" s="7"/>
    </row>
    <row r="1315" spans="5:11" ht="11.25" customHeight="1" x14ac:dyDescent="0.15">
      <c r="E1315" s="5"/>
      <c r="F1315" s="6"/>
      <c r="J1315" s="7"/>
      <c r="K1315" s="7"/>
    </row>
    <row r="1316" spans="5:11" ht="11.25" customHeight="1" x14ac:dyDescent="0.15">
      <c r="E1316" s="5"/>
      <c r="F1316" s="6"/>
      <c r="J1316" s="7"/>
      <c r="K1316" s="7"/>
    </row>
    <row r="1317" spans="5:11" ht="11.25" customHeight="1" x14ac:dyDescent="0.15">
      <c r="E1317" s="5"/>
      <c r="F1317" s="6"/>
      <c r="J1317" s="7"/>
      <c r="K1317" s="7"/>
    </row>
    <row r="1318" spans="5:11" ht="11.25" customHeight="1" x14ac:dyDescent="0.15">
      <c r="E1318" s="5"/>
      <c r="F1318" s="6"/>
      <c r="J1318" s="7"/>
      <c r="K1318" s="7"/>
    </row>
    <row r="1319" spans="5:11" ht="11.25" customHeight="1" x14ac:dyDescent="0.15">
      <c r="E1319" s="5"/>
      <c r="F1319" s="6"/>
      <c r="J1319" s="7"/>
      <c r="K1319" s="7"/>
    </row>
    <row r="1320" spans="5:11" ht="11.25" customHeight="1" x14ac:dyDescent="0.15">
      <c r="E1320" s="5"/>
      <c r="F1320" s="6"/>
      <c r="J1320" s="7"/>
      <c r="K1320" s="7"/>
    </row>
    <row r="1321" spans="5:11" ht="11.25" customHeight="1" x14ac:dyDescent="0.15">
      <c r="E1321" s="5"/>
      <c r="F1321" s="6"/>
      <c r="J1321" s="7"/>
      <c r="K1321" s="7"/>
    </row>
    <row r="1322" spans="5:11" ht="11.25" customHeight="1" x14ac:dyDescent="0.15">
      <c r="E1322" s="5"/>
      <c r="F1322" s="6"/>
      <c r="J1322" s="7"/>
      <c r="K1322" s="7"/>
    </row>
    <row r="1323" spans="5:11" ht="11.25" customHeight="1" x14ac:dyDescent="0.15">
      <c r="E1323" s="5"/>
      <c r="F1323" s="6"/>
      <c r="J1323" s="7"/>
      <c r="K1323" s="7"/>
    </row>
    <row r="1324" spans="5:11" ht="11.25" customHeight="1" x14ac:dyDescent="0.15">
      <c r="E1324" s="5"/>
      <c r="F1324" s="6"/>
      <c r="J1324" s="7"/>
      <c r="K1324" s="7"/>
    </row>
    <row r="1325" spans="5:11" ht="11.25" customHeight="1" x14ac:dyDescent="0.15">
      <c r="E1325" s="5"/>
      <c r="F1325" s="6"/>
      <c r="J1325" s="7"/>
      <c r="K1325" s="7"/>
    </row>
    <row r="1326" spans="5:11" ht="11.25" customHeight="1" x14ac:dyDescent="0.15">
      <c r="E1326" s="5"/>
      <c r="F1326" s="6"/>
      <c r="J1326" s="7"/>
      <c r="K1326" s="7"/>
    </row>
    <row r="1327" spans="5:11" ht="11.25" customHeight="1" x14ac:dyDescent="0.15">
      <c r="E1327" s="5"/>
      <c r="F1327" s="6"/>
      <c r="J1327" s="7"/>
      <c r="K1327" s="7"/>
    </row>
    <row r="1328" spans="5:11" ht="11.25" customHeight="1" x14ac:dyDescent="0.15">
      <c r="E1328" s="5"/>
      <c r="F1328" s="6"/>
      <c r="J1328" s="7"/>
      <c r="K1328" s="7"/>
    </row>
    <row r="1329" spans="5:11" ht="11.25" customHeight="1" x14ac:dyDescent="0.15">
      <c r="E1329" s="5"/>
      <c r="F1329" s="6"/>
      <c r="J1329" s="7"/>
      <c r="K1329" s="7"/>
    </row>
    <row r="1330" spans="5:11" ht="11.25" customHeight="1" x14ac:dyDescent="0.15">
      <c r="E1330" s="5"/>
      <c r="F1330" s="6"/>
      <c r="J1330" s="7"/>
      <c r="K1330" s="7"/>
    </row>
    <row r="1331" spans="5:11" ht="11.25" customHeight="1" x14ac:dyDescent="0.15">
      <c r="E1331" s="5"/>
      <c r="F1331" s="6"/>
      <c r="J1331" s="7"/>
      <c r="K1331" s="7"/>
    </row>
    <row r="1332" spans="5:11" ht="11.25" customHeight="1" x14ac:dyDescent="0.15">
      <c r="E1332" s="5"/>
      <c r="F1332" s="6"/>
      <c r="J1332" s="7"/>
      <c r="K1332" s="7"/>
    </row>
    <row r="1333" spans="5:11" ht="11.25" customHeight="1" x14ac:dyDescent="0.15">
      <c r="E1333" s="5"/>
      <c r="F1333" s="6"/>
      <c r="J1333" s="7"/>
      <c r="K1333" s="7"/>
    </row>
    <row r="1334" spans="5:11" ht="11.25" customHeight="1" x14ac:dyDescent="0.15">
      <c r="E1334" s="5"/>
      <c r="F1334" s="6"/>
      <c r="J1334" s="7"/>
      <c r="K1334" s="7"/>
    </row>
    <row r="1335" spans="5:11" ht="11.25" customHeight="1" x14ac:dyDescent="0.15">
      <c r="E1335" s="5"/>
      <c r="F1335" s="6"/>
      <c r="J1335" s="7"/>
      <c r="K1335" s="7"/>
    </row>
    <row r="1336" spans="5:11" ht="11.25" customHeight="1" x14ac:dyDescent="0.15">
      <c r="E1336" s="5"/>
      <c r="F1336" s="6"/>
      <c r="J1336" s="7"/>
      <c r="K1336" s="7"/>
    </row>
    <row r="1337" spans="5:11" ht="11.25" customHeight="1" x14ac:dyDescent="0.15">
      <c r="E1337" s="5"/>
      <c r="F1337" s="6"/>
      <c r="J1337" s="7"/>
      <c r="K1337" s="7"/>
    </row>
    <row r="1338" spans="5:11" ht="11.25" customHeight="1" x14ac:dyDescent="0.15">
      <c r="E1338" s="5"/>
      <c r="F1338" s="6"/>
      <c r="J1338" s="7"/>
      <c r="K1338" s="7"/>
    </row>
    <row r="1339" spans="5:11" ht="11.25" customHeight="1" x14ac:dyDescent="0.15">
      <c r="E1339" s="5"/>
      <c r="F1339" s="6"/>
      <c r="J1339" s="7"/>
      <c r="K1339" s="7"/>
    </row>
    <row r="1340" spans="5:11" ht="11.25" customHeight="1" x14ac:dyDescent="0.15">
      <c r="E1340" s="5"/>
      <c r="F1340" s="6"/>
      <c r="J1340" s="7"/>
      <c r="K1340" s="7"/>
    </row>
    <row r="1341" spans="5:11" ht="11.25" customHeight="1" x14ac:dyDescent="0.15">
      <c r="E1341" s="5"/>
      <c r="F1341" s="6"/>
      <c r="J1341" s="7"/>
      <c r="K1341" s="7"/>
    </row>
    <row r="1342" spans="5:11" ht="11.25" customHeight="1" x14ac:dyDescent="0.15">
      <c r="E1342" s="5"/>
      <c r="F1342" s="6"/>
      <c r="J1342" s="7"/>
      <c r="K1342" s="7"/>
    </row>
    <row r="1343" spans="5:11" ht="11.25" customHeight="1" x14ac:dyDescent="0.15">
      <c r="E1343" s="5"/>
      <c r="F1343" s="6"/>
      <c r="J1343" s="7"/>
      <c r="K1343" s="7"/>
    </row>
    <row r="1344" spans="5:11" ht="11.25" customHeight="1" x14ac:dyDescent="0.15">
      <c r="E1344" s="5"/>
      <c r="F1344" s="6"/>
      <c r="J1344" s="7"/>
      <c r="K1344" s="7"/>
    </row>
    <row r="1345" spans="5:11" ht="11.25" customHeight="1" x14ac:dyDescent="0.15">
      <c r="E1345" s="5"/>
      <c r="F1345" s="6"/>
      <c r="J1345" s="7"/>
      <c r="K1345" s="7"/>
    </row>
    <row r="1346" spans="5:11" ht="11.25" customHeight="1" x14ac:dyDescent="0.15">
      <c r="E1346" s="5"/>
      <c r="F1346" s="6"/>
      <c r="J1346" s="7"/>
      <c r="K1346" s="7"/>
    </row>
    <row r="1347" spans="5:11" ht="11.25" customHeight="1" x14ac:dyDescent="0.15">
      <c r="E1347" s="5"/>
      <c r="F1347" s="6"/>
      <c r="J1347" s="7"/>
      <c r="K1347" s="7"/>
    </row>
    <row r="1348" spans="5:11" ht="11.25" customHeight="1" x14ac:dyDescent="0.15">
      <c r="E1348" s="5"/>
      <c r="F1348" s="6"/>
      <c r="J1348" s="7"/>
      <c r="K1348" s="7"/>
    </row>
    <row r="1349" spans="5:11" ht="11.25" customHeight="1" x14ac:dyDescent="0.15">
      <c r="E1349" s="5"/>
      <c r="F1349" s="6"/>
      <c r="J1349" s="7"/>
      <c r="K1349" s="7"/>
    </row>
    <row r="1350" spans="5:11" ht="11.25" customHeight="1" x14ac:dyDescent="0.15">
      <c r="E1350" s="5"/>
      <c r="F1350" s="6"/>
      <c r="J1350" s="7"/>
      <c r="K1350" s="7"/>
    </row>
    <row r="1351" spans="5:11" ht="11.25" customHeight="1" x14ac:dyDescent="0.15">
      <c r="E1351" s="5"/>
      <c r="F1351" s="6"/>
      <c r="J1351" s="7"/>
      <c r="K1351" s="7"/>
    </row>
    <row r="1352" spans="5:11" ht="11.25" customHeight="1" x14ac:dyDescent="0.15">
      <c r="E1352" s="5"/>
      <c r="F1352" s="6"/>
      <c r="J1352" s="7"/>
      <c r="K1352" s="7"/>
    </row>
    <row r="1353" spans="5:11" ht="11.25" customHeight="1" x14ac:dyDescent="0.15">
      <c r="E1353" s="5"/>
      <c r="F1353" s="6"/>
      <c r="J1353" s="7"/>
      <c r="K1353" s="7"/>
    </row>
    <row r="1354" spans="5:11" ht="11.25" customHeight="1" x14ac:dyDescent="0.15">
      <c r="E1354" s="5"/>
      <c r="F1354" s="6"/>
      <c r="J1354" s="7"/>
      <c r="K1354" s="7"/>
    </row>
    <row r="1355" spans="5:11" ht="11.25" customHeight="1" x14ac:dyDescent="0.15">
      <c r="E1355" s="5"/>
      <c r="F1355" s="6"/>
      <c r="J1355" s="7"/>
      <c r="K1355" s="7"/>
    </row>
    <row r="1356" spans="5:11" ht="11.25" customHeight="1" x14ac:dyDescent="0.15">
      <c r="E1356" s="5"/>
      <c r="F1356" s="6"/>
      <c r="J1356" s="7"/>
      <c r="K1356" s="7"/>
    </row>
    <row r="1357" spans="5:11" ht="11.25" customHeight="1" x14ac:dyDescent="0.15">
      <c r="E1357" s="5"/>
      <c r="F1357" s="6"/>
      <c r="J1357" s="7"/>
      <c r="K1357" s="7"/>
    </row>
    <row r="1358" spans="5:11" ht="11.25" customHeight="1" x14ac:dyDescent="0.15">
      <c r="E1358" s="5"/>
      <c r="F1358" s="6"/>
      <c r="J1358" s="7"/>
      <c r="K1358" s="7"/>
    </row>
    <row r="1359" spans="5:11" ht="11.25" customHeight="1" x14ac:dyDescent="0.15">
      <c r="E1359" s="5"/>
      <c r="F1359" s="6"/>
      <c r="J1359" s="7"/>
      <c r="K1359" s="7"/>
    </row>
    <row r="1360" spans="5:11" ht="11.25" customHeight="1" x14ac:dyDescent="0.15">
      <c r="E1360" s="5"/>
      <c r="F1360" s="6"/>
      <c r="J1360" s="7"/>
      <c r="K1360" s="7"/>
    </row>
    <row r="1361" spans="5:11" ht="11.25" customHeight="1" x14ac:dyDescent="0.15">
      <c r="E1361" s="5"/>
      <c r="F1361" s="6"/>
      <c r="J1361" s="7"/>
      <c r="K1361" s="7"/>
    </row>
    <row r="1362" spans="5:11" ht="11.25" customHeight="1" x14ac:dyDescent="0.15">
      <c r="E1362" s="5"/>
      <c r="F1362" s="6"/>
      <c r="J1362" s="7"/>
      <c r="K1362" s="7"/>
    </row>
    <row r="1363" spans="5:11" ht="11.25" customHeight="1" x14ac:dyDescent="0.15">
      <c r="E1363" s="5"/>
      <c r="F1363" s="6"/>
      <c r="J1363" s="7"/>
      <c r="K1363" s="7"/>
    </row>
    <row r="1364" spans="5:11" ht="11.25" customHeight="1" x14ac:dyDescent="0.15">
      <c r="E1364" s="5"/>
      <c r="F1364" s="6"/>
      <c r="J1364" s="7"/>
      <c r="K1364" s="7"/>
    </row>
    <row r="1365" spans="5:11" ht="11.25" customHeight="1" x14ac:dyDescent="0.15">
      <c r="E1365" s="5"/>
      <c r="F1365" s="6"/>
      <c r="J1365" s="7"/>
      <c r="K1365" s="7"/>
    </row>
    <row r="1366" spans="5:11" ht="11.25" customHeight="1" x14ac:dyDescent="0.15">
      <c r="E1366" s="5"/>
      <c r="F1366" s="6"/>
      <c r="J1366" s="7"/>
      <c r="K1366" s="7"/>
    </row>
    <row r="1367" spans="5:11" ht="11.25" customHeight="1" x14ac:dyDescent="0.15">
      <c r="E1367" s="5"/>
      <c r="F1367" s="6"/>
      <c r="J1367" s="7"/>
      <c r="K1367" s="7"/>
    </row>
    <row r="1368" spans="5:11" ht="11.25" customHeight="1" x14ac:dyDescent="0.15">
      <c r="E1368" s="5"/>
      <c r="F1368" s="6"/>
      <c r="J1368" s="7"/>
      <c r="K1368" s="7"/>
    </row>
    <row r="1369" spans="5:11" ht="11.25" customHeight="1" x14ac:dyDescent="0.15">
      <c r="E1369" s="5"/>
      <c r="F1369" s="6"/>
      <c r="J1369" s="7"/>
      <c r="K1369" s="7"/>
    </row>
    <row r="1370" spans="5:11" ht="11.25" customHeight="1" x14ac:dyDescent="0.15">
      <c r="E1370" s="5"/>
      <c r="F1370" s="6"/>
      <c r="J1370" s="7"/>
      <c r="K1370" s="7"/>
    </row>
    <row r="1371" spans="5:11" ht="11.25" customHeight="1" x14ac:dyDescent="0.15">
      <c r="E1371" s="5"/>
      <c r="F1371" s="6"/>
      <c r="J1371" s="7"/>
      <c r="K1371" s="7"/>
    </row>
    <row r="1372" spans="5:11" ht="11.25" customHeight="1" x14ac:dyDescent="0.15">
      <c r="E1372" s="5"/>
      <c r="F1372" s="6"/>
      <c r="J1372" s="7"/>
      <c r="K1372" s="7"/>
    </row>
    <row r="1373" spans="5:11" ht="11.25" customHeight="1" x14ac:dyDescent="0.15">
      <c r="E1373" s="5"/>
      <c r="F1373" s="6"/>
      <c r="J1373" s="7"/>
      <c r="K1373" s="7"/>
    </row>
    <row r="1374" spans="5:11" ht="11.25" customHeight="1" x14ac:dyDescent="0.15">
      <c r="E1374" s="5"/>
      <c r="F1374" s="6"/>
      <c r="J1374" s="7"/>
      <c r="K1374" s="7"/>
    </row>
    <row r="1375" spans="5:11" ht="11.25" customHeight="1" x14ac:dyDescent="0.15">
      <c r="E1375" s="5"/>
      <c r="F1375" s="6"/>
      <c r="J1375" s="7"/>
      <c r="K1375" s="7"/>
    </row>
    <row r="1376" spans="5:11" ht="11.25" customHeight="1" x14ac:dyDescent="0.15">
      <c r="E1376" s="5"/>
      <c r="F1376" s="6"/>
      <c r="J1376" s="7"/>
      <c r="K1376" s="7"/>
    </row>
    <row r="1377" spans="5:11" ht="11.25" customHeight="1" x14ac:dyDescent="0.15">
      <c r="E1377" s="5"/>
      <c r="F1377" s="6"/>
      <c r="J1377" s="7"/>
      <c r="K1377" s="7"/>
    </row>
    <row r="1378" spans="5:11" ht="11.25" customHeight="1" x14ac:dyDescent="0.15">
      <c r="E1378" s="5"/>
      <c r="F1378" s="6"/>
      <c r="J1378" s="7"/>
      <c r="K1378" s="7"/>
    </row>
    <row r="1379" spans="5:11" ht="11.25" customHeight="1" x14ac:dyDescent="0.15">
      <c r="E1379" s="5"/>
      <c r="F1379" s="6"/>
      <c r="J1379" s="7"/>
      <c r="K1379" s="7"/>
    </row>
    <row r="1380" spans="5:11" ht="11.25" customHeight="1" x14ac:dyDescent="0.15">
      <c r="E1380" s="5"/>
      <c r="F1380" s="6"/>
      <c r="J1380" s="7"/>
      <c r="K1380" s="7"/>
    </row>
    <row r="1381" spans="5:11" ht="11.25" customHeight="1" x14ac:dyDescent="0.15">
      <c r="E1381" s="5"/>
      <c r="F1381" s="6"/>
      <c r="J1381" s="7"/>
      <c r="K1381" s="7"/>
    </row>
    <row r="1382" spans="5:11" ht="11.25" customHeight="1" x14ac:dyDescent="0.15">
      <c r="E1382" s="5"/>
      <c r="F1382" s="6"/>
      <c r="J1382" s="7"/>
      <c r="K1382" s="7"/>
    </row>
    <row r="1383" spans="5:11" ht="11.25" customHeight="1" x14ac:dyDescent="0.15">
      <c r="E1383" s="5"/>
      <c r="F1383" s="6"/>
      <c r="J1383" s="7"/>
      <c r="K1383" s="7"/>
    </row>
    <row r="1384" spans="5:11" ht="11.25" customHeight="1" x14ac:dyDescent="0.15">
      <c r="E1384" s="5"/>
      <c r="F1384" s="6"/>
      <c r="J1384" s="7"/>
      <c r="K1384" s="7"/>
    </row>
    <row r="1385" spans="5:11" ht="11.25" customHeight="1" x14ac:dyDescent="0.15">
      <c r="E1385" s="5"/>
      <c r="F1385" s="6"/>
      <c r="J1385" s="7"/>
      <c r="K1385" s="7"/>
    </row>
    <row r="1386" spans="5:11" ht="11.25" customHeight="1" x14ac:dyDescent="0.15">
      <c r="E1386" s="5"/>
      <c r="F1386" s="6"/>
      <c r="J1386" s="7"/>
      <c r="K1386" s="7"/>
    </row>
    <row r="1387" spans="5:11" ht="11.25" customHeight="1" x14ac:dyDescent="0.15">
      <c r="E1387" s="5"/>
      <c r="F1387" s="6"/>
      <c r="J1387" s="7"/>
      <c r="K1387" s="7"/>
    </row>
    <row r="1388" spans="5:11" ht="11.25" customHeight="1" x14ac:dyDescent="0.15">
      <c r="E1388" s="5"/>
      <c r="F1388" s="6"/>
      <c r="J1388" s="7"/>
      <c r="K1388" s="7"/>
    </row>
    <row r="1389" spans="5:11" ht="11.25" customHeight="1" x14ac:dyDescent="0.15">
      <c r="E1389" s="5"/>
      <c r="F1389" s="6"/>
      <c r="J1389" s="7"/>
      <c r="K1389" s="7"/>
    </row>
    <row r="1390" spans="5:11" ht="11.25" customHeight="1" x14ac:dyDescent="0.15">
      <c r="E1390" s="5"/>
      <c r="F1390" s="6"/>
      <c r="J1390" s="7"/>
      <c r="K1390" s="7"/>
    </row>
    <row r="1391" spans="5:11" ht="11.25" customHeight="1" x14ac:dyDescent="0.15">
      <c r="E1391" s="5"/>
      <c r="F1391" s="6"/>
      <c r="J1391" s="7"/>
      <c r="K1391" s="7"/>
    </row>
    <row r="1392" spans="5:11" ht="11.25" customHeight="1" x14ac:dyDescent="0.15">
      <c r="E1392" s="5"/>
      <c r="F1392" s="6"/>
      <c r="J1392" s="7"/>
      <c r="K1392" s="7"/>
    </row>
    <row r="1393" spans="5:11" ht="11.25" customHeight="1" x14ac:dyDescent="0.15">
      <c r="E1393" s="5"/>
      <c r="F1393" s="6"/>
      <c r="J1393" s="7"/>
      <c r="K1393" s="7"/>
    </row>
    <row r="1394" spans="5:11" ht="11.25" customHeight="1" x14ac:dyDescent="0.15">
      <c r="E1394" s="5"/>
      <c r="F1394" s="6"/>
      <c r="J1394" s="7"/>
      <c r="K1394" s="7"/>
    </row>
    <row r="1395" spans="5:11" ht="11.25" customHeight="1" x14ac:dyDescent="0.15">
      <c r="E1395" s="5"/>
      <c r="F1395" s="6"/>
      <c r="J1395" s="7"/>
      <c r="K1395" s="7"/>
    </row>
    <row r="1396" spans="5:11" ht="11.25" customHeight="1" x14ac:dyDescent="0.15">
      <c r="E1396" s="5"/>
      <c r="F1396" s="6"/>
      <c r="J1396" s="7"/>
      <c r="K1396" s="7"/>
    </row>
    <row r="1397" spans="5:11" ht="11.25" customHeight="1" x14ac:dyDescent="0.15">
      <c r="E1397" s="5"/>
      <c r="F1397" s="6"/>
      <c r="J1397" s="7"/>
      <c r="K1397" s="7"/>
    </row>
    <row r="1398" spans="5:11" ht="11.25" customHeight="1" x14ac:dyDescent="0.15">
      <c r="E1398" s="5"/>
      <c r="F1398" s="6"/>
      <c r="J1398" s="7"/>
      <c r="K1398" s="7"/>
    </row>
    <row r="1399" spans="5:11" ht="11.25" customHeight="1" x14ac:dyDescent="0.15">
      <c r="E1399" s="5"/>
      <c r="F1399" s="6"/>
      <c r="J1399" s="7"/>
      <c r="K1399" s="7"/>
    </row>
    <row r="1400" spans="5:11" ht="11.25" customHeight="1" x14ac:dyDescent="0.15">
      <c r="E1400" s="5"/>
      <c r="F1400" s="6"/>
      <c r="J1400" s="7"/>
      <c r="K1400" s="7"/>
    </row>
    <row r="1401" spans="5:11" ht="11.25" customHeight="1" x14ac:dyDescent="0.15">
      <c r="E1401" s="5"/>
      <c r="F1401" s="6"/>
      <c r="J1401" s="7"/>
      <c r="K1401" s="7"/>
    </row>
    <row r="1402" spans="5:11" ht="11.25" customHeight="1" x14ac:dyDescent="0.15">
      <c r="E1402" s="5"/>
      <c r="F1402" s="6"/>
      <c r="J1402" s="7"/>
      <c r="K1402" s="7"/>
    </row>
    <row r="1403" spans="5:11" ht="11.25" customHeight="1" x14ac:dyDescent="0.15">
      <c r="E1403" s="5"/>
      <c r="F1403" s="6"/>
      <c r="J1403" s="7"/>
      <c r="K1403" s="7"/>
    </row>
    <row r="1404" spans="5:11" ht="11.25" customHeight="1" x14ac:dyDescent="0.15">
      <c r="E1404" s="5"/>
      <c r="F1404" s="6"/>
      <c r="J1404" s="7"/>
      <c r="K1404" s="7"/>
    </row>
    <row r="1405" spans="5:11" ht="11.25" customHeight="1" x14ac:dyDescent="0.15">
      <c r="E1405" s="5"/>
      <c r="F1405" s="6"/>
      <c r="J1405" s="7"/>
      <c r="K1405" s="7"/>
    </row>
    <row r="1406" spans="5:11" ht="11.25" customHeight="1" x14ac:dyDescent="0.15">
      <c r="E1406" s="5"/>
      <c r="F1406" s="6"/>
      <c r="J1406" s="7"/>
      <c r="K1406" s="7"/>
    </row>
    <row r="1407" spans="5:11" ht="11.25" customHeight="1" x14ac:dyDescent="0.15">
      <c r="E1407" s="5"/>
      <c r="F1407" s="6"/>
      <c r="J1407" s="7"/>
      <c r="K1407" s="7"/>
    </row>
    <row r="1408" spans="5:11" ht="11.25" customHeight="1" x14ac:dyDescent="0.15">
      <c r="E1408" s="5"/>
      <c r="F1408" s="6"/>
      <c r="J1408" s="7"/>
      <c r="K1408" s="7"/>
    </row>
    <row r="1409" spans="5:11" ht="11.25" customHeight="1" x14ac:dyDescent="0.15">
      <c r="E1409" s="5"/>
      <c r="F1409" s="6"/>
      <c r="J1409" s="7"/>
      <c r="K1409" s="7"/>
    </row>
    <row r="1410" spans="5:11" ht="11.25" customHeight="1" x14ac:dyDescent="0.15">
      <c r="E1410" s="5"/>
      <c r="F1410" s="6"/>
      <c r="J1410" s="7"/>
      <c r="K1410" s="7"/>
    </row>
    <row r="1411" spans="5:11" ht="11.25" customHeight="1" x14ac:dyDescent="0.15">
      <c r="E1411" s="5"/>
      <c r="F1411" s="6"/>
      <c r="J1411" s="7"/>
      <c r="K1411" s="7"/>
    </row>
    <row r="1412" spans="5:11" ht="11.25" customHeight="1" x14ac:dyDescent="0.15">
      <c r="E1412" s="5"/>
      <c r="F1412" s="6"/>
      <c r="J1412" s="7"/>
      <c r="K1412" s="7"/>
    </row>
    <row r="1413" spans="5:11" ht="11.25" customHeight="1" x14ac:dyDescent="0.15">
      <c r="E1413" s="5"/>
      <c r="F1413" s="6"/>
      <c r="J1413" s="7"/>
      <c r="K1413" s="7"/>
    </row>
    <row r="1414" spans="5:11" ht="11.25" customHeight="1" x14ac:dyDescent="0.15">
      <c r="E1414" s="5"/>
      <c r="F1414" s="6"/>
      <c r="J1414" s="7"/>
      <c r="K1414" s="7"/>
    </row>
    <row r="1415" spans="5:11" ht="11.25" customHeight="1" x14ac:dyDescent="0.15">
      <c r="E1415" s="5"/>
      <c r="F1415" s="6"/>
      <c r="J1415" s="7"/>
      <c r="K1415" s="7"/>
    </row>
    <row r="1416" spans="5:11" ht="11.25" customHeight="1" x14ac:dyDescent="0.15">
      <c r="E1416" s="5"/>
      <c r="F1416" s="6"/>
      <c r="J1416" s="7"/>
      <c r="K1416" s="7"/>
    </row>
    <row r="1417" spans="5:11" ht="11.25" customHeight="1" x14ac:dyDescent="0.15">
      <c r="E1417" s="5"/>
      <c r="F1417" s="6"/>
      <c r="J1417" s="7"/>
      <c r="K1417" s="7"/>
    </row>
    <row r="1418" spans="5:11" ht="11.25" customHeight="1" x14ac:dyDescent="0.15">
      <c r="E1418" s="5"/>
      <c r="F1418" s="6"/>
      <c r="J1418" s="7"/>
      <c r="K1418" s="7"/>
    </row>
    <row r="1419" spans="5:11" ht="11.25" customHeight="1" x14ac:dyDescent="0.15">
      <c r="E1419" s="5"/>
      <c r="F1419" s="6"/>
      <c r="J1419" s="7"/>
      <c r="K1419" s="7"/>
    </row>
    <row r="1420" spans="5:11" ht="11.25" customHeight="1" x14ac:dyDescent="0.15">
      <c r="E1420" s="5"/>
      <c r="F1420" s="6"/>
      <c r="J1420" s="7"/>
      <c r="K1420" s="7"/>
    </row>
    <row r="1421" spans="5:11" ht="11.25" customHeight="1" x14ac:dyDescent="0.15">
      <c r="E1421" s="5"/>
      <c r="F1421" s="6"/>
      <c r="J1421" s="7"/>
      <c r="K1421" s="7"/>
    </row>
    <row r="1422" spans="5:11" ht="11.25" customHeight="1" x14ac:dyDescent="0.15">
      <c r="E1422" s="5"/>
      <c r="F1422" s="6"/>
      <c r="J1422" s="7"/>
      <c r="K1422" s="7"/>
    </row>
    <row r="1423" spans="5:11" ht="11.25" customHeight="1" x14ac:dyDescent="0.15">
      <c r="E1423" s="5"/>
      <c r="F1423" s="6"/>
      <c r="J1423" s="7"/>
      <c r="K1423" s="7"/>
    </row>
    <row r="1424" spans="5:11" ht="11.25" customHeight="1" x14ac:dyDescent="0.15">
      <c r="E1424" s="5"/>
      <c r="F1424" s="6"/>
      <c r="J1424" s="7"/>
      <c r="K1424" s="7"/>
    </row>
    <row r="1425" spans="5:11" ht="11.25" customHeight="1" x14ac:dyDescent="0.15">
      <c r="E1425" s="5"/>
      <c r="F1425" s="6"/>
      <c r="J1425" s="7"/>
      <c r="K1425" s="7"/>
    </row>
    <row r="1426" spans="5:11" ht="11.25" customHeight="1" x14ac:dyDescent="0.15">
      <c r="E1426" s="5"/>
      <c r="F1426" s="6"/>
      <c r="J1426" s="7"/>
      <c r="K1426" s="7"/>
    </row>
    <row r="1427" spans="5:11" ht="11.25" customHeight="1" x14ac:dyDescent="0.15">
      <c r="E1427" s="5"/>
      <c r="F1427" s="6"/>
      <c r="J1427" s="7"/>
      <c r="K1427" s="7"/>
    </row>
    <row r="1428" spans="5:11" ht="11.25" customHeight="1" x14ac:dyDescent="0.15">
      <c r="E1428" s="5"/>
      <c r="F1428" s="6"/>
      <c r="J1428" s="7"/>
      <c r="K1428" s="7"/>
    </row>
    <row r="1429" spans="5:11" ht="11.25" customHeight="1" x14ac:dyDescent="0.15">
      <c r="E1429" s="5"/>
      <c r="F1429" s="6"/>
      <c r="J1429" s="7"/>
      <c r="K1429" s="7"/>
    </row>
    <row r="1430" spans="5:11" ht="11.25" customHeight="1" x14ac:dyDescent="0.15">
      <c r="E1430" s="5"/>
      <c r="F1430" s="6"/>
      <c r="J1430" s="7"/>
      <c r="K1430" s="7"/>
    </row>
    <row r="1431" spans="5:11" ht="11.25" customHeight="1" x14ac:dyDescent="0.15">
      <c r="E1431" s="5"/>
      <c r="F1431" s="6"/>
      <c r="J1431" s="7"/>
      <c r="K1431" s="7"/>
    </row>
    <row r="1432" spans="5:11" ht="11.25" customHeight="1" x14ac:dyDescent="0.15">
      <c r="E1432" s="5"/>
      <c r="F1432" s="6"/>
      <c r="J1432" s="7"/>
      <c r="K1432" s="7"/>
    </row>
    <row r="1433" spans="5:11" ht="11.25" customHeight="1" x14ac:dyDescent="0.15">
      <c r="E1433" s="5"/>
      <c r="F1433" s="6"/>
      <c r="J1433" s="7"/>
      <c r="K1433" s="7"/>
    </row>
    <row r="1434" spans="5:11" ht="11.25" customHeight="1" x14ac:dyDescent="0.15">
      <c r="E1434" s="5"/>
      <c r="F1434" s="6"/>
      <c r="J1434" s="7"/>
      <c r="K1434" s="7"/>
    </row>
    <row r="1435" spans="5:11" ht="11.25" customHeight="1" x14ac:dyDescent="0.15">
      <c r="E1435" s="5"/>
      <c r="F1435" s="6"/>
      <c r="J1435" s="7"/>
      <c r="K1435" s="7"/>
    </row>
    <row r="1436" spans="5:11" ht="11.25" customHeight="1" x14ac:dyDescent="0.15">
      <c r="E1436" s="5"/>
      <c r="F1436" s="6"/>
      <c r="J1436" s="7"/>
      <c r="K1436" s="7"/>
    </row>
    <row r="1437" spans="5:11" ht="11.25" customHeight="1" x14ac:dyDescent="0.15">
      <c r="E1437" s="5"/>
      <c r="F1437" s="6"/>
      <c r="J1437" s="7"/>
      <c r="K1437" s="7"/>
    </row>
    <row r="1438" spans="5:11" ht="11.25" customHeight="1" x14ac:dyDescent="0.15">
      <c r="E1438" s="5"/>
      <c r="F1438" s="6"/>
      <c r="J1438" s="7"/>
      <c r="K1438" s="7"/>
    </row>
    <row r="1439" spans="5:11" ht="11.25" customHeight="1" x14ac:dyDescent="0.15">
      <c r="E1439" s="5"/>
      <c r="F1439" s="6"/>
      <c r="J1439" s="7"/>
      <c r="K1439" s="7"/>
    </row>
    <row r="1440" spans="5:11" ht="11.25" customHeight="1" x14ac:dyDescent="0.15">
      <c r="E1440" s="5"/>
      <c r="F1440" s="6"/>
      <c r="J1440" s="7"/>
      <c r="K1440" s="7"/>
    </row>
    <row r="1441" spans="5:11" ht="11.25" customHeight="1" x14ac:dyDescent="0.15">
      <c r="E1441" s="5"/>
      <c r="F1441" s="6"/>
      <c r="J1441" s="7"/>
      <c r="K1441" s="7"/>
    </row>
    <row r="1442" spans="5:11" ht="11.25" customHeight="1" x14ac:dyDescent="0.15">
      <c r="E1442" s="5"/>
      <c r="F1442" s="6"/>
      <c r="J1442" s="7"/>
      <c r="K1442" s="7"/>
    </row>
    <row r="1443" spans="5:11" ht="11.25" customHeight="1" x14ac:dyDescent="0.15">
      <c r="E1443" s="5"/>
      <c r="F1443" s="6"/>
      <c r="J1443" s="7"/>
      <c r="K1443" s="7"/>
    </row>
    <row r="1444" spans="5:11" ht="11.25" customHeight="1" x14ac:dyDescent="0.15">
      <c r="E1444" s="5"/>
      <c r="F1444" s="6"/>
      <c r="J1444" s="7"/>
      <c r="K1444" s="7"/>
    </row>
    <row r="1445" spans="5:11" ht="11.25" customHeight="1" x14ac:dyDescent="0.15">
      <c r="E1445" s="5"/>
      <c r="F1445" s="6"/>
      <c r="J1445" s="7"/>
      <c r="K1445" s="7"/>
    </row>
    <row r="1446" spans="5:11" ht="11.25" customHeight="1" x14ac:dyDescent="0.15">
      <c r="E1446" s="5"/>
      <c r="F1446" s="6"/>
      <c r="J1446" s="7"/>
      <c r="K1446" s="7"/>
    </row>
    <row r="1447" spans="5:11" ht="11.25" customHeight="1" x14ac:dyDescent="0.15">
      <c r="E1447" s="5"/>
      <c r="F1447" s="6"/>
      <c r="J1447" s="7"/>
      <c r="K1447" s="7"/>
    </row>
    <row r="1448" spans="5:11" ht="11.25" customHeight="1" x14ac:dyDescent="0.15">
      <c r="E1448" s="5"/>
      <c r="F1448" s="6"/>
      <c r="J1448" s="7"/>
      <c r="K1448" s="7"/>
    </row>
    <row r="1449" spans="5:11" ht="11.25" customHeight="1" x14ac:dyDescent="0.15">
      <c r="E1449" s="5"/>
      <c r="F1449" s="6"/>
      <c r="J1449" s="7"/>
      <c r="K1449" s="7"/>
    </row>
    <row r="1450" spans="5:11" ht="11.25" customHeight="1" x14ac:dyDescent="0.15">
      <c r="E1450" s="5"/>
      <c r="F1450" s="6"/>
      <c r="J1450" s="7"/>
      <c r="K1450" s="7"/>
    </row>
    <row r="1451" spans="5:11" ht="11.25" customHeight="1" x14ac:dyDescent="0.15">
      <c r="E1451" s="5"/>
      <c r="F1451" s="6"/>
      <c r="J1451" s="7"/>
      <c r="K1451" s="7"/>
    </row>
    <row r="1452" spans="5:11" ht="11.25" customHeight="1" x14ac:dyDescent="0.15">
      <c r="E1452" s="5"/>
      <c r="F1452" s="6"/>
      <c r="J1452" s="7"/>
      <c r="K1452" s="7"/>
    </row>
    <row r="1453" spans="5:11" ht="11.25" customHeight="1" x14ac:dyDescent="0.15">
      <c r="E1453" s="5"/>
      <c r="F1453" s="6"/>
      <c r="J1453" s="7"/>
      <c r="K1453" s="7"/>
    </row>
    <row r="1454" spans="5:11" ht="11.25" customHeight="1" x14ac:dyDescent="0.15">
      <c r="E1454" s="5"/>
      <c r="F1454" s="6"/>
      <c r="J1454" s="7"/>
      <c r="K1454" s="7"/>
    </row>
    <row r="1455" spans="5:11" ht="11.25" customHeight="1" x14ac:dyDescent="0.15">
      <c r="E1455" s="5"/>
      <c r="F1455" s="6"/>
      <c r="J1455" s="7"/>
      <c r="K1455" s="7"/>
    </row>
    <row r="1456" spans="5:11" ht="11.25" customHeight="1" x14ac:dyDescent="0.15">
      <c r="E1456" s="5"/>
      <c r="F1456" s="6"/>
      <c r="J1456" s="7"/>
      <c r="K1456" s="7"/>
    </row>
    <row r="1457" spans="5:11" ht="11.25" customHeight="1" x14ac:dyDescent="0.15">
      <c r="E1457" s="5"/>
      <c r="F1457" s="6"/>
      <c r="J1457" s="7"/>
      <c r="K1457" s="7"/>
    </row>
    <row r="1458" spans="5:11" ht="11.25" customHeight="1" x14ac:dyDescent="0.15">
      <c r="E1458" s="5"/>
      <c r="F1458" s="6"/>
      <c r="J1458" s="7"/>
      <c r="K1458" s="7"/>
    </row>
    <row r="1459" spans="5:11" ht="11.25" customHeight="1" x14ac:dyDescent="0.15">
      <c r="E1459" s="5"/>
      <c r="F1459" s="6"/>
      <c r="J1459" s="7"/>
      <c r="K1459" s="7"/>
    </row>
    <row r="1460" spans="5:11" ht="11.25" customHeight="1" x14ac:dyDescent="0.15">
      <c r="E1460" s="5"/>
      <c r="F1460" s="6"/>
      <c r="J1460" s="7"/>
      <c r="K1460" s="7"/>
    </row>
    <row r="1461" spans="5:11" ht="11.25" customHeight="1" x14ac:dyDescent="0.15">
      <c r="E1461" s="5"/>
      <c r="F1461" s="6"/>
      <c r="J1461" s="7"/>
      <c r="K1461" s="7"/>
    </row>
    <row r="1462" spans="5:11" ht="11.25" customHeight="1" x14ac:dyDescent="0.15">
      <c r="E1462" s="5"/>
      <c r="F1462" s="6"/>
      <c r="J1462" s="7"/>
      <c r="K1462" s="7"/>
    </row>
    <row r="1463" spans="5:11" ht="11.25" customHeight="1" x14ac:dyDescent="0.15">
      <c r="E1463" s="5"/>
      <c r="F1463" s="6"/>
      <c r="J1463" s="7"/>
      <c r="K1463" s="7"/>
    </row>
    <row r="1464" spans="5:11" ht="11.25" customHeight="1" x14ac:dyDescent="0.15">
      <c r="E1464" s="5"/>
      <c r="F1464" s="6"/>
      <c r="J1464" s="7"/>
      <c r="K1464" s="7"/>
    </row>
    <row r="1465" spans="5:11" ht="11.25" customHeight="1" x14ac:dyDescent="0.15">
      <c r="E1465" s="5"/>
      <c r="F1465" s="6"/>
      <c r="J1465" s="7"/>
      <c r="K1465" s="7"/>
    </row>
    <row r="1466" spans="5:11" ht="11.25" customHeight="1" x14ac:dyDescent="0.15">
      <c r="E1466" s="5"/>
      <c r="F1466" s="6"/>
      <c r="J1466" s="7"/>
      <c r="K1466" s="7"/>
    </row>
    <row r="1467" spans="5:11" ht="11.25" customHeight="1" x14ac:dyDescent="0.15">
      <c r="E1467" s="5"/>
      <c r="F1467" s="6"/>
      <c r="J1467" s="7"/>
      <c r="K1467" s="7"/>
    </row>
    <row r="1468" spans="5:11" ht="11.25" customHeight="1" x14ac:dyDescent="0.15">
      <c r="E1468" s="5"/>
      <c r="F1468" s="6"/>
      <c r="J1468" s="7"/>
      <c r="K1468" s="7"/>
    </row>
    <row r="1469" spans="5:11" ht="11.25" customHeight="1" x14ac:dyDescent="0.15">
      <c r="E1469" s="5"/>
      <c r="F1469" s="6"/>
      <c r="J1469" s="7"/>
      <c r="K1469" s="7"/>
    </row>
    <row r="1470" spans="5:11" ht="11.25" customHeight="1" x14ac:dyDescent="0.15">
      <c r="E1470" s="5"/>
      <c r="F1470" s="6"/>
      <c r="J1470" s="7"/>
      <c r="K1470" s="7"/>
    </row>
    <row r="1471" spans="5:11" ht="11.25" customHeight="1" x14ac:dyDescent="0.15">
      <c r="E1471" s="5"/>
      <c r="F1471" s="6"/>
      <c r="J1471" s="7"/>
      <c r="K1471" s="7"/>
    </row>
    <row r="1472" spans="5:11" ht="11.25" customHeight="1" x14ac:dyDescent="0.15">
      <c r="E1472" s="5"/>
      <c r="F1472" s="6"/>
      <c r="J1472" s="7"/>
      <c r="K1472" s="7"/>
    </row>
    <row r="1473" spans="5:11" ht="11.25" customHeight="1" x14ac:dyDescent="0.15">
      <c r="E1473" s="5"/>
      <c r="F1473" s="6"/>
      <c r="J1473" s="7"/>
      <c r="K1473" s="7"/>
    </row>
    <row r="1474" spans="5:11" ht="11.25" customHeight="1" x14ac:dyDescent="0.15">
      <c r="E1474" s="5"/>
      <c r="F1474" s="6"/>
      <c r="J1474" s="7"/>
      <c r="K1474" s="7"/>
    </row>
    <row r="1475" spans="5:11" ht="11.25" customHeight="1" x14ac:dyDescent="0.15">
      <c r="E1475" s="5"/>
      <c r="F1475" s="6"/>
      <c r="J1475" s="7"/>
      <c r="K1475" s="7"/>
    </row>
    <row r="1476" spans="5:11" ht="11.25" customHeight="1" x14ac:dyDescent="0.15">
      <c r="E1476" s="5"/>
      <c r="F1476" s="6"/>
      <c r="J1476" s="7"/>
      <c r="K1476" s="7"/>
    </row>
    <row r="1477" spans="5:11" ht="11.25" customHeight="1" x14ac:dyDescent="0.15">
      <c r="E1477" s="5"/>
      <c r="F1477" s="6"/>
      <c r="J1477" s="7"/>
      <c r="K1477" s="7"/>
    </row>
    <row r="1478" spans="5:11" ht="11.25" customHeight="1" x14ac:dyDescent="0.15">
      <c r="E1478" s="5"/>
      <c r="F1478" s="6"/>
      <c r="J1478" s="7"/>
      <c r="K1478" s="7"/>
    </row>
    <row r="1479" spans="5:11" ht="11.25" customHeight="1" x14ac:dyDescent="0.15">
      <c r="E1479" s="5"/>
      <c r="F1479" s="6"/>
      <c r="J1479" s="7"/>
      <c r="K1479" s="7"/>
    </row>
    <row r="1480" spans="5:11" ht="11.25" customHeight="1" x14ac:dyDescent="0.15">
      <c r="E1480" s="5"/>
      <c r="F1480" s="6"/>
      <c r="J1480" s="7"/>
      <c r="K1480" s="7"/>
    </row>
    <row r="1481" spans="5:11" ht="11.25" customHeight="1" x14ac:dyDescent="0.15">
      <c r="E1481" s="5"/>
      <c r="F1481" s="6"/>
      <c r="J1481" s="7"/>
      <c r="K1481" s="7"/>
    </row>
    <row r="1482" spans="5:11" ht="11.25" customHeight="1" x14ac:dyDescent="0.15">
      <c r="E1482" s="5"/>
      <c r="F1482" s="6"/>
      <c r="J1482" s="7"/>
      <c r="K1482" s="7"/>
    </row>
    <row r="1483" spans="5:11" ht="11.25" customHeight="1" x14ac:dyDescent="0.15">
      <c r="E1483" s="5"/>
      <c r="F1483" s="6"/>
      <c r="J1483" s="7"/>
      <c r="K1483" s="7"/>
    </row>
    <row r="1484" spans="5:11" ht="11.25" customHeight="1" x14ac:dyDescent="0.15">
      <c r="E1484" s="5"/>
      <c r="F1484" s="6"/>
      <c r="J1484" s="7"/>
      <c r="K1484" s="7"/>
    </row>
    <row r="1485" spans="5:11" ht="11.25" customHeight="1" x14ac:dyDescent="0.15">
      <c r="E1485" s="5"/>
      <c r="F1485" s="6"/>
      <c r="J1485" s="7"/>
      <c r="K1485" s="7"/>
    </row>
    <row r="1486" spans="5:11" ht="11.25" customHeight="1" x14ac:dyDescent="0.15">
      <c r="E1486" s="5"/>
      <c r="F1486" s="6"/>
      <c r="J1486" s="7"/>
      <c r="K1486" s="7"/>
    </row>
    <row r="1487" spans="5:11" ht="11.25" customHeight="1" x14ac:dyDescent="0.15">
      <c r="E1487" s="5"/>
      <c r="F1487" s="6"/>
      <c r="J1487" s="7"/>
      <c r="K1487" s="7"/>
    </row>
    <row r="1488" spans="5:11" ht="11.25" customHeight="1" x14ac:dyDescent="0.15">
      <c r="E1488" s="5"/>
      <c r="F1488" s="6"/>
      <c r="J1488" s="7"/>
      <c r="K1488" s="7"/>
    </row>
    <row r="1489" spans="5:11" ht="11.25" customHeight="1" x14ac:dyDescent="0.15">
      <c r="E1489" s="5"/>
      <c r="F1489" s="6"/>
      <c r="J1489" s="7"/>
      <c r="K1489" s="7"/>
    </row>
    <row r="1490" spans="5:11" ht="11.25" customHeight="1" x14ac:dyDescent="0.15">
      <c r="E1490" s="5"/>
      <c r="F1490" s="6"/>
      <c r="J1490" s="7"/>
      <c r="K1490" s="7"/>
    </row>
    <row r="1491" spans="5:11" ht="11.25" customHeight="1" x14ac:dyDescent="0.15">
      <c r="E1491" s="5"/>
      <c r="F1491" s="6"/>
      <c r="J1491" s="7"/>
      <c r="K1491" s="7"/>
    </row>
    <row r="1492" spans="5:11" ht="11.25" customHeight="1" x14ac:dyDescent="0.15">
      <c r="E1492" s="5"/>
      <c r="F1492" s="6"/>
      <c r="J1492" s="7"/>
      <c r="K1492" s="7"/>
    </row>
    <row r="1493" spans="5:11" ht="11.25" customHeight="1" x14ac:dyDescent="0.15">
      <c r="E1493" s="5"/>
      <c r="F1493" s="6"/>
      <c r="J1493" s="7"/>
      <c r="K1493" s="7"/>
    </row>
    <row r="1494" spans="5:11" ht="11.25" customHeight="1" x14ac:dyDescent="0.15">
      <c r="E1494" s="5"/>
      <c r="F1494" s="6"/>
      <c r="J1494" s="7"/>
      <c r="K1494" s="7"/>
    </row>
    <row r="1495" spans="5:11" ht="11.25" customHeight="1" x14ac:dyDescent="0.15">
      <c r="E1495" s="5"/>
      <c r="F1495" s="6"/>
      <c r="J1495" s="7"/>
      <c r="K1495" s="7"/>
    </row>
    <row r="1496" spans="5:11" ht="11.25" customHeight="1" x14ac:dyDescent="0.15">
      <c r="E1496" s="5"/>
      <c r="F1496" s="6"/>
      <c r="J1496" s="7"/>
      <c r="K1496" s="7"/>
    </row>
    <row r="1497" spans="5:11" ht="11.25" customHeight="1" x14ac:dyDescent="0.15">
      <c r="E1497" s="5"/>
      <c r="F1497" s="6"/>
      <c r="J1497" s="7"/>
      <c r="K1497" s="7"/>
    </row>
    <row r="1498" spans="5:11" ht="11.25" customHeight="1" x14ac:dyDescent="0.15">
      <c r="E1498" s="5"/>
      <c r="F1498" s="6"/>
      <c r="J1498" s="7"/>
      <c r="K1498" s="7"/>
    </row>
    <row r="1499" spans="5:11" ht="11.25" customHeight="1" x14ac:dyDescent="0.15">
      <c r="E1499" s="5"/>
      <c r="F1499" s="6"/>
      <c r="J1499" s="7"/>
      <c r="K1499" s="7"/>
    </row>
    <row r="1500" spans="5:11" ht="11.25" customHeight="1" x14ac:dyDescent="0.15">
      <c r="E1500" s="5"/>
      <c r="F1500" s="6"/>
      <c r="J1500" s="7"/>
      <c r="K1500" s="7"/>
    </row>
    <row r="1501" spans="5:11" ht="11.25" customHeight="1" x14ac:dyDescent="0.15">
      <c r="E1501" s="5"/>
      <c r="F1501" s="6"/>
      <c r="J1501" s="7"/>
      <c r="K1501" s="7"/>
    </row>
    <row r="1502" spans="5:11" ht="11.25" customHeight="1" x14ac:dyDescent="0.15">
      <c r="E1502" s="5"/>
      <c r="F1502" s="6"/>
      <c r="J1502" s="7"/>
      <c r="K1502" s="7"/>
    </row>
    <row r="1503" spans="5:11" ht="11.25" customHeight="1" x14ac:dyDescent="0.15">
      <c r="E1503" s="5"/>
      <c r="F1503" s="6"/>
      <c r="J1503" s="7"/>
      <c r="K1503" s="7"/>
    </row>
    <row r="1504" spans="5:11" ht="11.25" customHeight="1" x14ac:dyDescent="0.15">
      <c r="E1504" s="5"/>
      <c r="F1504" s="6"/>
      <c r="J1504" s="7"/>
      <c r="K1504" s="7"/>
    </row>
    <row r="1505" spans="5:11" ht="11.25" customHeight="1" x14ac:dyDescent="0.15">
      <c r="E1505" s="5"/>
      <c r="F1505" s="6"/>
      <c r="J1505" s="7"/>
      <c r="K1505" s="7"/>
    </row>
    <row r="1506" spans="5:11" ht="11.25" customHeight="1" x14ac:dyDescent="0.15">
      <c r="E1506" s="5"/>
      <c r="F1506" s="6"/>
      <c r="J1506" s="7"/>
      <c r="K1506" s="7"/>
    </row>
    <row r="1507" spans="5:11" ht="11.25" customHeight="1" x14ac:dyDescent="0.15">
      <c r="E1507" s="5"/>
      <c r="F1507" s="6"/>
      <c r="J1507" s="7"/>
      <c r="K1507" s="7"/>
    </row>
    <row r="1508" spans="5:11" ht="11.25" customHeight="1" x14ac:dyDescent="0.15">
      <c r="E1508" s="5"/>
      <c r="F1508" s="6"/>
      <c r="J1508" s="7"/>
      <c r="K1508" s="7"/>
    </row>
    <row r="1509" spans="5:11" ht="11.25" customHeight="1" x14ac:dyDescent="0.15">
      <c r="E1509" s="5"/>
      <c r="F1509" s="6"/>
      <c r="J1509" s="7"/>
      <c r="K1509" s="7"/>
    </row>
    <row r="1510" spans="5:11" ht="11.25" customHeight="1" x14ac:dyDescent="0.15">
      <c r="E1510" s="5"/>
      <c r="F1510" s="6"/>
      <c r="J1510" s="7"/>
      <c r="K1510" s="7"/>
    </row>
    <row r="1511" spans="5:11" ht="11.25" customHeight="1" x14ac:dyDescent="0.15">
      <c r="E1511" s="5"/>
      <c r="F1511" s="6"/>
      <c r="J1511" s="7"/>
      <c r="K1511" s="7"/>
    </row>
    <row r="1512" spans="5:11" ht="11.25" customHeight="1" x14ac:dyDescent="0.15">
      <c r="E1512" s="5"/>
      <c r="F1512" s="6"/>
      <c r="J1512" s="7"/>
      <c r="K1512" s="7"/>
    </row>
    <row r="1513" spans="5:11" ht="11.25" customHeight="1" x14ac:dyDescent="0.15">
      <c r="E1513" s="5"/>
      <c r="F1513" s="6"/>
      <c r="J1513" s="7"/>
      <c r="K1513" s="7"/>
    </row>
    <row r="1514" spans="5:11" ht="11.25" customHeight="1" x14ac:dyDescent="0.15">
      <c r="E1514" s="5"/>
      <c r="F1514" s="6"/>
      <c r="J1514" s="7"/>
      <c r="K1514" s="7"/>
    </row>
    <row r="1515" spans="5:11" ht="11.25" customHeight="1" x14ac:dyDescent="0.15">
      <c r="E1515" s="5"/>
      <c r="F1515" s="6"/>
      <c r="J1515" s="7"/>
      <c r="K1515" s="7"/>
    </row>
    <row r="1516" spans="5:11" ht="11.25" customHeight="1" x14ac:dyDescent="0.15">
      <c r="E1516" s="5"/>
      <c r="F1516" s="6"/>
      <c r="J1516" s="7"/>
      <c r="K1516" s="7"/>
    </row>
    <row r="1517" spans="5:11" ht="11.25" customHeight="1" x14ac:dyDescent="0.15">
      <c r="E1517" s="5"/>
      <c r="F1517" s="6"/>
      <c r="J1517" s="7"/>
      <c r="K1517" s="7"/>
    </row>
    <row r="1518" spans="5:11" ht="11.25" customHeight="1" x14ac:dyDescent="0.15">
      <c r="E1518" s="5"/>
      <c r="F1518" s="6"/>
      <c r="J1518" s="7"/>
      <c r="K1518" s="7"/>
    </row>
    <row r="1519" spans="5:11" ht="11.25" customHeight="1" x14ac:dyDescent="0.15">
      <c r="E1519" s="5"/>
      <c r="F1519" s="6"/>
      <c r="J1519" s="7"/>
      <c r="K1519" s="7"/>
    </row>
    <row r="1520" spans="5:11" ht="11.25" customHeight="1" x14ac:dyDescent="0.15">
      <c r="E1520" s="5"/>
      <c r="F1520" s="6"/>
      <c r="J1520" s="7"/>
      <c r="K1520" s="7"/>
    </row>
    <row r="1521" spans="5:11" ht="11.25" customHeight="1" x14ac:dyDescent="0.15">
      <c r="E1521" s="5"/>
      <c r="F1521" s="6"/>
      <c r="J1521" s="7"/>
      <c r="K1521" s="7"/>
    </row>
    <row r="1522" spans="5:11" ht="11.25" customHeight="1" x14ac:dyDescent="0.15">
      <c r="E1522" s="5"/>
      <c r="F1522" s="6"/>
      <c r="J1522" s="7"/>
      <c r="K1522" s="7"/>
    </row>
    <row r="1523" spans="5:11" ht="11.25" customHeight="1" x14ac:dyDescent="0.15">
      <c r="E1523" s="5"/>
      <c r="F1523" s="6"/>
      <c r="J1523" s="7"/>
      <c r="K1523" s="7"/>
    </row>
    <row r="1524" spans="5:11" ht="11.25" customHeight="1" x14ac:dyDescent="0.15">
      <c r="E1524" s="5"/>
      <c r="F1524" s="6"/>
      <c r="J1524" s="7"/>
      <c r="K1524" s="7"/>
    </row>
    <row r="1525" spans="5:11" ht="11.25" customHeight="1" x14ac:dyDescent="0.15">
      <c r="E1525" s="5"/>
      <c r="F1525" s="6"/>
      <c r="J1525" s="7"/>
      <c r="K1525" s="7"/>
    </row>
    <row r="1526" spans="5:11" ht="11.25" customHeight="1" x14ac:dyDescent="0.15">
      <c r="E1526" s="5"/>
      <c r="F1526" s="6"/>
      <c r="J1526" s="7"/>
      <c r="K1526" s="7"/>
    </row>
    <row r="1527" spans="5:11" ht="11.25" customHeight="1" x14ac:dyDescent="0.15">
      <c r="E1527" s="5"/>
      <c r="F1527" s="6"/>
      <c r="J1527" s="7"/>
      <c r="K1527" s="7"/>
    </row>
    <row r="1528" spans="5:11" ht="11.25" customHeight="1" x14ac:dyDescent="0.15">
      <c r="E1528" s="5"/>
      <c r="F1528" s="6"/>
      <c r="J1528" s="7"/>
      <c r="K1528" s="7"/>
    </row>
    <row r="1529" spans="5:11" ht="11.25" customHeight="1" x14ac:dyDescent="0.15">
      <c r="E1529" s="5"/>
      <c r="F1529" s="6"/>
      <c r="J1529" s="7"/>
      <c r="K1529" s="7"/>
    </row>
    <row r="1530" spans="5:11" ht="11.25" customHeight="1" x14ac:dyDescent="0.15">
      <c r="E1530" s="5"/>
      <c r="F1530" s="6"/>
      <c r="J1530" s="7"/>
      <c r="K1530" s="7"/>
    </row>
    <row r="1531" spans="5:11" ht="11.25" customHeight="1" x14ac:dyDescent="0.15">
      <c r="E1531" s="5"/>
      <c r="F1531" s="6"/>
      <c r="J1531" s="7"/>
      <c r="K1531" s="7"/>
    </row>
    <row r="1532" spans="5:11" ht="11.25" customHeight="1" x14ac:dyDescent="0.15">
      <c r="E1532" s="5"/>
      <c r="F1532" s="6"/>
      <c r="J1532" s="7"/>
      <c r="K1532" s="7"/>
    </row>
    <row r="1533" spans="5:11" ht="11.25" customHeight="1" x14ac:dyDescent="0.15">
      <c r="E1533" s="5"/>
      <c r="F1533" s="6"/>
      <c r="J1533" s="7"/>
      <c r="K1533" s="7"/>
    </row>
    <row r="1534" spans="5:11" ht="11.25" customHeight="1" x14ac:dyDescent="0.15">
      <c r="E1534" s="5"/>
      <c r="F1534" s="6"/>
      <c r="J1534" s="7"/>
      <c r="K1534" s="7"/>
    </row>
    <row r="1535" spans="5:11" ht="11.25" customHeight="1" x14ac:dyDescent="0.15">
      <c r="E1535" s="5"/>
      <c r="F1535" s="6"/>
      <c r="J1535" s="7"/>
      <c r="K1535" s="7"/>
    </row>
    <row r="1536" spans="5:11" ht="11.25" customHeight="1" x14ac:dyDescent="0.15">
      <c r="E1536" s="5"/>
      <c r="F1536" s="6"/>
      <c r="J1536" s="7"/>
      <c r="K1536" s="7"/>
    </row>
    <row r="1537" spans="5:11" ht="11.25" customHeight="1" x14ac:dyDescent="0.15">
      <c r="E1537" s="5"/>
      <c r="F1537" s="6"/>
      <c r="J1537" s="7"/>
      <c r="K1537" s="7"/>
    </row>
    <row r="1538" spans="5:11" ht="11.25" customHeight="1" x14ac:dyDescent="0.15">
      <c r="E1538" s="5"/>
      <c r="F1538" s="6"/>
      <c r="J1538" s="7"/>
      <c r="K1538" s="7"/>
    </row>
    <row r="1539" spans="5:11" ht="11.25" customHeight="1" x14ac:dyDescent="0.15">
      <c r="E1539" s="5"/>
      <c r="F1539" s="6"/>
      <c r="J1539" s="7"/>
      <c r="K1539" s="7"/>
    </row>
    <row r="1540" spans="5:11" ht="11.25" customHeight="1" x14ac:dyDescent="0.15">
      <c r="E1540" s="5"/>
      <c r="F1540" s="6"/>
      <c r="J1540" s="7"/>
      <c r="K1540" s="7"/>
    </row>
    <row r="1541" spans="5:11" ht="11.25" customHeight="1" x14ac:dyDescent="0.15">
      <c r="E1541" s="5"/>
      <c r="F1541" s="6"/>
      <c r="J1541" s="7"/>
      <c r="K1541" s="7"/>
    </row>
    <row r="1542" spans="5:11" ht="11.25" customHeight="1" x14ac:dyDescent="0.15">
      <c r="E1542" s="5"/>
      <c r="F1542" s="6"/>
      <c r="J1542" s="7"/>
      <c r="K1542" s="7"/>
    </row>
    <row r="1543" spans="5:11" ht="11.25" customHeight="1" x14ac:dyDescent="0.15">
      <c r="E1543" s="5"/>
      <c r="F1543" s="6"/>
      <c r="J1543" s="7"/>
      <c r="K1543" s="7"/>
    </row>
    <row r="1544" spans="5:11" ht="11.25" customHeight="1" x14ac:dyDescent="0.15">
      <c r="E1544" s="5"/>
      <c r="F1544" s="6"/>
      <c r="J1544" s="7"/>
      <c r="K1544" s="7"/>
    </row>
    <row r="1545" spans="5:11" ht="11.25" customHeight="1" x14ac:dyDescent="0.15">
      <c r="E1545" s="5"/>
      <c r="F1545" s="6"/>
      <c r="J1545" s="7"/>
      <c r="K1545" s="7"/>
    </row>
    <row r="1546" spans="5:11" ht="11.25" customHeight="1" x14ac:dyDescent="0.15">
      <c r="E1546" s="5"/>
      <c r="F1546" s="6"/>
      <c r="J1546" s="7"/>
      <c r="K1546" s="7"/>
    </row>
    <row r="1547" spans="5:11" ht="11.25" customHeight="1" x14ac:dyDescent="0.15">
      <c r="E1547" s="5"/>
      <c r="F1547" s="6"/>
      <c r="J1547" s="7"/>
      <c r="K1547" s="7"/>
    </row>
    <row r="1548" spans="5:11" ht="11.25" customHeight="1" x14ac:dyDescent="0.15">
      <c r="E1548" s="5"/>
      <c r="F1548" s="6"/>
      <c r="J1548" s="7"/>
      <c r="K1548" s="7"/>
    </row>
    <row r="1549" spans="5:11" ht="11.25" customHeight="1" x14ac:dyDescent="0.15">
      <c r="E1549" s="5"/>
      <c r="F1549" s="6"/>
      <c r="J1549" s="7"/>
      <c r="K1549" s="7"/>
    </row>
    <row r="1550" spans="5:11" ht="11.25" customHeight="1" x14ac:dyDescent="0.15">
      <c r="E1550" s="5"/>
      <c r="F1550" s="6"/>
      <c r="J1550" s="7"/>
      <c r="K1550" s="7"/>
    </row>
    <row r="1551" spans="5:11" ht="11.25" customHeight="1" x14ac:dyDescent="0.15">
      <c r="E1551" s="5"/>
      <c r="F1551" s="6"/>
      <c r="J1551" s="7"/>
      <c r="K1551" s="7"/>
    </row>
    <row r="1552" spans="5:11" ht="11.25" customHeight="1" x14ac:dyDescent="0.15">
      <c r="E1552" s="5"/>
      <c r="F1552" s="6"/>
      <c r="J1552" s="7"/>
      <c r="K1552" s="7"/>
    </row>
    <row r="1553" spans="5:11" ht="11.25" customHeight="1" x14ac:dyDescent="0.15">
      <c r="E1553" s="5"/>
      <c r="F1553" s="6"/>
      <c r="J1553" s="7"/>
      <c r="K1553" s="7"/>
    </row>
    <row r="1554" spans="5:11" ht="11.25" customHeight="1" x14ac:dyDescent="0.15">
      <c r="E1554" s="5"/>
      <c r="F1554" s="6"/>
      <c r="J1554" s="7"/>
      <c r="K1554" s="7"/>
    </row>
    <row r="1555" spans="5:11" ht="11.25" customHeight="1" x14ac:dyDescent="0.15">
      <c r="E1555" s="5"/>
      <c r="F1555" s="6"/>
      <c r="J1555" s="7"/>
      <c r="K1555" s="7"/>
    </row>
    <row r="1556" spans="5:11" ht="11.25" customHeight="1" x14ac:dyDescent="0.15">
      <c r="E1556" s="5"/>
      <c r="F1556" s="6"/>
      <c r="J1556" s="7"/>
      <c r="K1556" s="7"/>
    </row>
    <row r="1557" spans="5:11" ht="11.25" customHeight="1" x14ac:dyDescent="0.15">
      <c r="E1557" s="5"/>
      <c r="F1557" s="6"/>
      <c r="J1557" s="7"/>
      <c r="K1557" s="7"/>
    </row>
    <row r="1558" spans="5:11" ht="11.25" customHeight="1" x14ac:dyDescent="0.15">
      <c r="E1558" s="5"/>
      <c r="F1558" s="6"/>
      <c r="J1558" s="7"/>
      <c r="K1558" s="7"/>
    </row>
    <row r="1559" spans="5:11" ht="11.25" customHeight="1" x14ac:dyDescent="0.15">
      <c r="E1559" s="5"/>
      <c r="F1559" s="6"/>
      <c r="J1559" s="7"/>
      <c r="K1559" s="7"/>
    </row>
    <row r="1560" spans="5:11" ht="11.25" customHeight="1" x14ac:dyDescent="0.15">
      <c r="E1560" s="5"/>
      <c r="F1560" s="6"/>
      <c r="J1560" s="7"/>
      <c r="K1560" s="7"/>
    </row>
    <row r="1561" spans="5:11" ht="11.25" customHeight="1" x14ac:dyDescent="0.15">
      <c r="E1561" s="5"/>
      <c r="F1561" s="6"/>
      <c r="J1561" s="7"/>
      <c r="K1561" s="7"/>
    </row>
    <row r="1562" spans="5:11" ht="11.25" customHeight="1" x14ac:dyDescent="0.15">
      <c r="E1562" s="5"/>
      <c r="F1562" s="6"/>
      <c r="J1562" s="7"/>
      <c r="K1562" s="7"/>
    </row>
    <row r="1563" spans="5:11" ht="11.25" customHeight="1" x14ac:dyDescent="0.15">
      <c r="E1563" s="5"/>
      <c r="F1563" s="6"/>
      <c r="J1563" s="7"/>
      <c r="K1563" s="7"/>
    </row>
    <row r="1564" spans="5:11" ht="11.25" customHeight="1" x14ac:dyDescent="0.15">
      <c r="E1564" s="5"/>
      <c r="F1564" s="6"/>
      <c r="J1564" s="7"/>
      <c r="K1564" s="7"/>
    </row>
    <row r="1565" spans="5:11" ht="11.25" customHeight="1" x14ac:dyDescent="0.15">
      <c r="E1565" s="5"/>
      <c r="F1565" s="6"/>
      <c r="J1565" s="7"/>
      <c r="K1565" s="7"/>
    </row>
    <row r="1566" spans="5:11" ht="11.25" customHeight="1" x14ac:dyDescent="0.15">
      <c r="E1566" s="5"/>
      <c r="F1566" s="6"/>
      <c r="J1566" s="7"/>
      <c r="K1566" s="7"/>
    </row>
    <row r="1567" spans="5:11" ht="11.25" customHeight="1" x14ac:dyDescent="0.15">
      <c r="E1567" s="5"/>
      <c r="F1567" s="6"/>
      <c r="J1567" s="7"/>
      <c r="K1567" s="7"/>
    </row>
    <row r="1568" spans="5:11" ht="11.25" customHeight="1" x14ac:dyDescent="0.15">
      <c r="E1568" s="5"/>
      <c r="F1568" s="6"/>
      <c r="J1568" s="7"/>
      <c r="K1568" s="7"/>
    </row>
    <row r="1569" spans="5:11" ht="11.25" customHeight="1" x14ac:dyDescent="0.15">
      <c r="E1569" s="5"/>
      <c r="F1569" s="6"/>
      <c r="J1569" s="7"/>
      <c r="K1569" s="7"/>
    </row>
    <row r="1570" spans="5:11" ht="11.25" customHeight="1" x14ac:dyDescent="0.15">
      <c r="E1570" s="5"/>
      <c r="F1570" s="6"/>
      <c r="J1570" s="7"/>
      <c r="K1570" s="7"/>
    </row>
    <row r="1571" spans="5:11" ht="11.25" customHeight="1" x14ac:dyDescent="0.15">
      <c r="E1571" s="5"/>
      <c r="F1571" s="6"/>
      <c r="J1571" s="7"/>
      <c r="K1571" s="7"/>
    </row>
    <row r="1572" spans="5:11" ht="11.25" customHeight="1" x14ac:dyDescent="0.15">
      <c r="E1572" s="5"/>
      <c r="F1572" s="6"/>
      <c r="J1572" s="7"/>
      <c r="K1572" s="7"/>
    </row>
    <row r="1573" spans="5:11" ht="11.25" customHeight="1" x14ac:dyDescent="0.15">
      <c r="E1573" s="5"/>
      <c r="F1573" s="6"/>
      <c r="J1573" s="7"/>
      <c r="K1573" s="7"/>
    </row>
    <row r="1574" spans="5:11" ht="11.25" customHeight="1" x14ac:dyDescent="0.15">
      <c r="E1574" s="5"/>
      <c r="F1574" s="6"/>
      <c r="J1574" s="7"/>
      <c r="K1574" s="7"/>
    </row>
    <row r="1575" spans="5:11" ht="11.25" customHeight="1" x14ac:dyDescent="0.15">
      <c r="E1575" s="5"/>
      <c r="F1575" s="6"/>
      <c r="J1575" s="7"/>
      <c r="K1575" s="7"/>
    </row>
    <row r="1576" spans="5:11" ht="11.25" customHeight="1" x14ac:dyDescent="0.15">
      <c r="E1576" s="5"/>
      <c r="F1576" s="6"/>
      <c r="J1576" s="7"/>
      <c r="K1576" s="7"/>
    </row>
    <row r="1577" spans="5:11" ht="11.25" customHeight="1" x14ac:dyDescent="0.15">
      <c r="E1577" s="5"/>
      <c r="F1577" s="6"/>
      <c r="J1577" s="7"/>
      <c r="K1577" s="7"/>
    </row>
    <row r="1578" spans="5:11" ht="11.25" customHeight="1" x14ac:dyDescent="0.15">
      <c r="E1578" s="5"/>
      <c r="F1578" s="6"/>
      <c r="J1578" s="7"/>
      <c r="K1578" s="7"/>
    </row>
    <row r="1579" spans="5:11" ht="11.25" customHeight="1" x14ac:dyDescent="0.15">
      <c r="E1579" s="5"/>
      <c r="F1579" s="6"/>
      <c r="J1579" s="7"/>
      <c r="K1579" s="7"/>
    </row>
    <row r="1580" spans="5:11" ht="11.25" customHeight="1" x14ac:dyDescent="0.15">
      <c r="E1580" s="5"/>
      <c r="F1580" s="6"/>
      <c r="J1580" s="7"/>
      <c r="K1580" s="7"/>
    </row>
    <row r="1581" spans="5:11" ht="11.25" customHeight="1" x14ac:dyDescent="0.15">
      <c r="E1581" s="5"/>
      <c r="F1581" s="6"/>
      <c r="J1581" s="7"/>
      <c r="K1581" s="7"/>
    </row>
    <row r="1582" spans="5:11" ht="11.25" customHeight="1" x14ac:dyDescent="0.15">
      <c r="E1582" s="5"/>
      <c r="F1582" s="6"/>
      <c r="J1582" s="7"/>
      <c r="K1582" s="7"/>
    </row>
    <row r="1583" spans="5:11" ht="11.25" customHeight="1" x14ac:dyDescent="0.15">
      <c r="E1583" s="5"/>
      <c r="F1583" s="6"/>
      <c r="J1583" s="7"/>
      <c r="K1583" s="7"/>
    </row>
    <row r="1584" spans="5:11" ht="11.25" customHeight="1" x14ac:dyDescent="0.15">
      <c r="E1584" s="5"/>
      <c r="F1584" s="6"/>
      <c r="J1584" s="7"/>
      <c r="K1584" s="7"/>
    </row>
    <row r="1585" spans="5:11" ht="11.25" customHeight="1" x14ac:dyDescent="0.15">
      <c r="E1585" s="5"/>
      <c r="F1585" s="6"/>
      <c r="J1585" s="7"/>
      <c r="K1585" s="7"/>
    </row>
    <row r="1586" spans="5:11" ht="11.25" customHeight="1" x14ac:dyDescent="0.15">
      <c r="E1586" s="5"/>
      <c r="F1586" s="6"/>
      <c r="J1586" s="7"/>
      <c r="K1586" s="7"/>
    </row>
    <row r="1587" spans="5:11" ht="11.25" customHeight="1" x14ac:dyDescent="0.15">
      <c r="E1587" s="5"/>
      <c r="F1587" s="6"/>
      <c r="J1587" s="7"/>
      <c r="K1587" s="7"/>
    </row>
    <row r="1588" spans="5:11" ht="11.25" customHeight="1" x14ac:dyDescent="0.15">
      <c r="E1588" s="5"/>
      <c r="F1588" s="6"/>
      <c r="J1588" s="7"/>
      <c r="K1588" s="7"/>
    </row>
    <row r="1589" spans="5:11" ht="11.25" customHeight="1" x14ac:dyDescent="0.15">
      <c r="E1589" s="5"/>
      <c r="F1589" s="6"/>
      <c r="J1589" s="7"/>
      <c r="K1589" s="7"/>
    </row>
    <row r="1590" spans="5:11" ht="11.25" customHeight="1" x14ac:dyDescent="0.15">
      <c r="E1590" s="5"/>
      <c r="F1590" s="6"/>
      <c r="J1590" s="7"/>
      <c r="K1590" s="7"/>
    </row>
    <row r="1591" spans="5:11" ht="11.25" customHeight="1" x14ac:dyDescent="0.15">
      <c r="E1591" s="5"/>
      <c r="F1591" s="6"/>
      <c r="J1591" s="7"/>
      <c r="K1591" s="7"/>
    </row>
    <row r="1592" spans="5:11" ht="11.25" customHeight="1" x14ac:dyDescent="0.15">
      <c r="E1592" s="5"/>
      <c r="F1592" s="6"/>
      <c r="J1592" s="7"/>
      <c r="K1592" s="7"/>
    </row>
    <row r="1593" spans="5:11" ht="11.25" customHeight="1" x14ac:dyDescent="0.15">
      <c r="E1593" s="5"/>
      <c r="F1593" s="6"/>
      <c r="J1593" s="7"/>
      <c r="K1593" s="7"/>
    </row>
    <row r="1594" spans="5:11" ht="11.25" customHeight="1" x14ac:dyDescent="0.15">
      <c r="E1594" s="5"/>
      <c r="F1594" s="6"/>
      <c r="J1594" s="7"/>
      <c r="K1594" s="7"/>
    </row>
    <row r="1595" spans="5:11" ht="11.25" customHeight="1" x14ac:dyDescent="0.15">
      <c r="E1595" s="5"/>
      <c r="F1595" s="6"/>
      <c r="J1595" s="7"/>
      <c r="K1595" s="7"/>
    </row>
    <row r="1596" spans="5:11" ht="11.25" customHeight="1" x14ac:dyDescent="0.15">
      <c r="E1596" s="5"/>
      <c r="F1596" s="6"/>
      <c r="J1596" s="7"/>
      <c r="K1596" s="7"/>
    </row>
    <row r="1597" spans="5:11" ht="11.25" customHeight="1" x14ac:dyDescent="0.15">
      <c r="E1597" s="5"/>
      <c r="F1597" s="6"/>
      <c r="J1597" s="7"/>
      <c r="K1597" s="7"/>
    </row>
    <row r="1598" spans="5:11" ht="11.25" customHeight="1" x14ac:dyDescent="0.15">
      <c r="E1598" s="5"/>
      <c r="F1598" s="6"/>
      <c r="J1598" s="7"/>
      <c r="K1598" s="7"/>
    </row>
    <row r="1599" spans="5:11" ht="11.25" customHeight="1" x14ac:dyDescent="0.15">
      <c r="E1599" s="5"/>
      <c r="F1599" s="6"/>
      <c r="J1599" s="7"/>
      <c r="K1599" s="7"/>
    </row>
    <row r="1600" spans="5:11" ht="11.25" customHeight="1" x14ac:dyDescent="0.15">
      <c r="E1600" s="5"/>
      <c r="F1600" s="6"/>
      <c r="J1600" s="7"/>
      <c r="K1600" s="7"/>
    </row>
    <row r="1601" spans="5:11" ht="11.25" customHeight="1" x14ac:dyDescent="0.15">
      <c r="E1601" s="5"/>
      <c r="F1601" s="6"/>
      <c r="J1601" s="7"/>
      <c r="K1601" s="7"/>
    </row>
    <row r="1602" spans="5:11" ht="11.25" customHeight="1" x14ac:dyDescent="0.15">
      <c r="E1602" s="5"/>
      <c r="F1602" s="6"/>
      <c r="J1602" s="7"/>
      <c r="K1602" s="7"/>
    </row>
    <row r="1603" spans="5:11" ht="11.25" customHeight="1" x14ac:dyDescent="0.15">
      <c r="E1603" s="5"/>
      <c r="F1603" s="6"/>
      <c r="J1603" s="7"/>
      <c r="K1603" s="7"/>
    </row>
    <row r="1604" spans="5:11" ht="11.25" customHeight="1" x14ac:dyDescent="0.15">
      <c r="E1604" s="5"/>
      <c r="F1604" s="6"/>
      <c r="J1604" s="7"/>
      <c r="K1604" s="7"/>
    </row>
    <row r="1605" spans="5:11" ht="11.25" customHeight="1" x14ac:dyDescent="0.15">
      <c r="E1605" s="5"/>
      <c r="F1605" s="6"/>
      <c r="J1605" s="7"/>
      <c r="K1605" s="7"/>
    </row>
    <row r="1606" spans="5:11" ht="11.25" customHeight="1" x14ac:dyDescent="0.15">
      <c r="E1606" s="5"/>
      <c r="F1606" s="6"/>
      <c r="J1606" s="7"/>
      <c r="K1606" s="7"/>
    </row>
    <row r="1607" spans="5:11" ht="11.25" customHeight="1" x14ac:dyDescent="0.15">
      <c r="E1607" s="5"/>
      <c r="F1607" s="6"/>
      <c r="J1607" s="7"/>
      <c r="K1607" s="7"/>
    </row>
    <row r="1608" spans="5:11" ht="11.25" customHeight="1" x14ac:dyDescent="0.15">
      <c r="E1608" s="5"/>
      <c r="F1608" s="6"/>
      <c r="J1608" s="7"/>
      <c r="K1608" s="7"/>
    </row>
    <row r="1609" spans="5:11" ht="11.25" customHeight="1" x14ac:dyDescent="0.15">
      <c r="E1609" s="5"/>
      <c r="F1609" s="6"/>
      <c r="J1609" s="7"/>
      <c r="K1609" s="7"/>
    </row>
    <row r="1610" spans="5:11" ht="11.25" customHeight="1" x14ac:dyDescent="0.15">
      <c r="E1610" s="5"/>
      <c r="F1610" s="6"/>
      <c r="J1610" s="7"/>
      <c r="K1610" s="7"/>
    </row>
    <row r="1611" spans="5:11" ht="11.25" customHeight="1" x14ac:dyDescent="0.15">
      <c r="E1611" s="5"/>
      <c r="F1611" s="6"/>
      <c r="J1611" s="7"/>
      <c r="K1611" s="7"/>
    </row>
    <row r="1612" spans="5:11" ht="11.25" customHeight="1" x14ac:dyDescent="0.15">
      <c r="E1612" s="5"/>
      <c r="F1612" s="6"/>
      <c r="J1612" s="7"/>
      <c r="K1612" s="7"/>
    </row>
    <row r="1613" spans="5:11" ht="11.25" customHeight="1" x14ac:dyDescent="0.15">
      <c r="E1613" s="5"/>
      <c r="F1613" s="6"/>
      <c r="J1613" s="7"/>
      <c r="K1613" s="7"/>
    </row>
    <row r="1614" spans="5:11" ht="11.25" customHeight="1" x14ac:dyDescent="0.15">
      <c r="E1614" s="5"/>
      <c r="F1614" s="6"/>
      <c r="J1614" s="7"/>
      <c r="K1614" s="7"/>
    </row>
    <row r="1615" spans="5:11" ht="11.25" customHeight="1" x14ac:dyDescent="0.15">
      <c r="E1615" s="5"/>
      <c r="F1615" s="6"/>
      <c r="J1615" s="7"/>
      <c r="K1615" s="7"/>
    </row>
    <row r="1616" spans="5:11" ht="11.25" customHeight="1" x14ac:dyDescent="0.15">
      <c r="E1616" s="5"/>
      <c r="F1616" s="6"/>
      <c r="J1616" s="7"/>
      <c r="K1616" s="7"/>
    </row>
    <row r="1617" spans="5:11" ht="11.25" customHeight="1" x14ac:dyDescent="0.15">
      <c r="E1617" s="5"/>
      <c r="F1617" s="6"/>
      <c r="J1617" s="7"/>
      <c r="K1617" s="7"/>
    </row>
    <row r="1618" spans="5:11" ht="11.25" customHeight="1" x14ac:dyDescent="0.15">
      <c r="E1618" s="5"/>
      <c r="F1618" s="6"/>
      <c r="J1618" s="7"/>
      <c r="K1618" s="7"/>
    </row>
    <row r="1619" spans="5:11" ht="11.25" customHeight="1" x14ac:dyDescent="0.15">
      <c r="E1619" s="5"/>
      <c r="F1619" s="6"/>
      <c r="J1619" s="7"/>
      <c r="K1619" s="7"/>
    </row>
    <row r="1620" spans="5:11" ht="11.25" customHeight="1" x14ac:dyDescent="0.15">
      <c r="E1620" s="5"/>
      <c r="F1620" s="6"/>
      <c r="J1620" s="7"/>
      <c r="K1620" s="7"/>
    </row>
    <row r="1621" spans="5:11" ht="11.25" customHeight="1" x14ac:dyDescent="0.15">
      <c r="E1621" s="5"/>
      <c r="F1621" s="6"/>
      <c r="J1621" s="7"/>
      <c r="K1621" s="7"/>
    </row>
    <row r="1622" spans="5:11" ht="11.25" customHeight="1" x14ac:dyDescent="0.15">
      <c r="E1622" s="5"/>
      <c r="F1622" s="6"/>
      <c r="J1622" s="7"/>
      <c r="K1622" s="7"/>
    </row>
    <row r="1623" spans="5:11" ht="11.25" customHeight="1" x14ac:dyDescent="0.15">
      <c r="E1623" s="5"/>
      <c r="F1623" s="6"/>
      <c r="J1623" s="7"/>
      <c r="K1623" s="7"/>
    </row>
    <row r="1624" spans="5:11" ht="11.25" customHeight="1" x14ac:dyDescent="0.15">
      <c r="E1624" s="5"/>
      <c r="F1624" s="6"/>
      <c r="J1624" s="7"/>
      <c r="K1624" s="7"/>
    </row>
    <row r="1625" spans="5:11" ht="11.25" customHeight="1" x14ac:dyDescent="0.15">
      <c r="E1625" s="5"/>
      <c r="F1625" s="6"/>
      <c r="J1625" s="7"/>
      <c r="K1625" s="7"/>
    </row>
    <row r="1626" spans="5:11" ht="11.25" customHeight="1" x14ac:dyDescent="0.15">
      <c r="E1626" s="5"/>
      <c r="F1626" s="6"/>
      <c r="J1626" s="7"/>
      <c r="K1626" s="7"/>
    </row>
    <row r="1627" spans="5:11" ht="11.25" customHeight="1" x14ac:dyDescent="0.15">
      <c r="E1627" s="5"/>
      <c r="F1627" s="6"/>
      <c r="J1627" s="7"/>
      <c r="K1627" s="7"/>
    </row>
    <row r="1628" spans="5:11" ht="11.25" customHeight="1" x14ac:dyDescent="0.15">
      <c r="E1628" s="5"/>
      <c r="F1628" s="6"/>
      <c r="J1628" s="7"/>
      <c r="K1628" s="7"/>
    </row>
    <row r="1629" spans="5:11" ht="11.25" customHeight="1" x14ac:dyDescent="0.15">
      <c r="E1629" s="5"/>
      <c r="F1629" s="6"/>
      <c r="J1629" s="7"/>
      <c r="K1629" s="7"/>
    </row>
    <row r="1630" spans="5:11" ht="11.25" customHeight="1" x14ac:dyDescent="0.15">
      <c r="E1630" s="5"/>
      <c r="F1630" s="6"/>
      <c r="J1630" s="7"/>
      <c r="K1630" s="7"/>
    </row>
    <row r="1631" spans="5:11" ht="11.25" customHeight="1" x14ac:dyDescent="0.15">
      <c r="E1631" s="5"/>
      <c r="F1631" s="6"/>
      <c r="J1631" s="7"/>
      <c r="K1631" s="7"/>
    </row>
    <row r="1632" spans="5:11" ht="11.25" customHeight="1" x14ac:dyDescent="0.15">
      <c r="E1632" s="5"/>
      <c r="F1632" s="6"/>
      <c r="J1632" s="7"/>
      <c r="K1632" s="7"/>
    </row>
    <row r="1633" spans="5:11" ht="11.25" customHeight="1" x14ac:dyDescent="0.15">
      <c r="E1633" s="5"/>
      <c r="F1633" s="6"/>
      <c r="J1633" s="7"/>
      <c r="K1633" s="7"/>
    </row>
    <row r="1634" spans="5:11" ht="11.25" customHeight="1" x14ac:dyDescent="0.15">
      <c r="E1634" s="5"/>
      <c r="F1634" s="6"/>
      <c r="J1634" s="7"/>
      <c r="K1634" s="7"/>
    </row>
    <row r="1635" spans="5:11" ht="11.25" customHeight="1" x14ac:dyDescent="0.15">
      <c r="E1635" s="5"/>
      <c r="F1635" s="6"/>
      <c r="J1635" s="7"/>
      <c r="K1635" s="7"/>
    </row>
    <row r="1636" spans="5:11" ht="11.25" customHeight="1" x14ac:dyDescent="0.15">
      <c r="E1636" s="5"/>
      <c r="F1636" s="6"/>
      <c r="J1636" s="7"/>
      <c r="K1636" s="7"/>
    </row>
    <row r="1637" spans="5:11" ht="11.25" customHeight="1" x14ac:dyDescent="0.15">
      <c r="E1637" s="5"/>
      <c r="F1637" s="6"/>
      <c r="J1637" s="7"/>
      <c r="K1637" s="7"/>
    </row>
    <row r="1638" spans="5:11" ht="11.25" customHeight="1" x14ac:dyDescent="0.15">
      <c r="E1638" s="5"/>
      <c r="F1638" s="6"/>
      <c r="J1638" s="7"/>
      <c r="K1638" s="7"/>
    </row>
    <row r="1639" spans="5:11" ht="11.25" customHeight="1" x14ac:dyDescent="0.15">
      <c r="E1639" s="5"/>
      <c r="F1639" s="6"/>
      <c r="J1639" s="7"/>
      <c r="K1639" s="7"/>
    </row>
    <row r="1640" spans="5:11" ht="11.25" customHeight="1" x14ac:dyDescent="0.15">
      <c r="E1640" s="5"/>
      <c r="F1640" s="6"/>
      <c r="J1640" s="7"/>
      <c r="K1640" s="7"/>
    </row>
    <row r="1641" spans="5:11" ht="11.25" customHeight="1" x14ac:dyDescent="0.15">
      <c r="E1641" s="5"/>
      <c r="F1641" s="6"/>
      <c r="J1641" s="7"/>
      <c r="K1641" s="7"/>
    </row>
    <row r="1642" spans="5:11" ht="11.25" customHeight="1" x14ac:dyDescent="0.15">
      <c r="E1642" s="5"/>
      <c r="F1642" s="6"/>
      <c r="J1642" s="7"/>
      <c r="K1642" s="7"/>
    </row>
    <row r="1643" spans="5:11" ht="11.25" customHeight="1" x14ac:dyDescent="0.15">
      <c r="E1643" s="5"/>
      <c r="F1643" s="6"/>
      <c r="J1643" s="7"/>
      <c r="K1643" s="7"/>
    </row>
    <row r="1644" spans="5:11" ht="11.25" customHeight="1" x14ac:dyDescent="0.15">
      <c r="E1644" s="5"/>
      <c r="F1644" s="6"/>
      <c r="J1644" s="7"/>
      <c r="K1644" s="7"/>
    </row>
    <row r="1645" spans="5:11" ht="11.25" customHeight="1" x14ac:dyDescent="0.15">
      <c r="E1645" s="5"/>
      <c r="F1645" s="6"/>
      <c r="J1645" s="7"/>
      <c r="K1645" s="7"/>
    </row>
    <row r="1646" spans="5:11" ht="11.25" customHeight="1" x14ac:dyDescent="0.15">
      <c r="E1646" s="5"/>
      <c r="F1646" s="6"/>
      <c r="J1646" s="7"/>
      <c r="K1646" s="7"/>
    </row>
    <row r="1647" spans="5:11" ht="11.25" customHeight="1" x14ac:dyDescent="0.15">
      <c r="E1647" s="5"/>
      <c r="F1647" s="6"/>
      <c r="J1647" s="7"/>
      <c r="K1647" s="7"/>
    </row>
    <row r="1648" spans="5:11" ht="11.25" customHeight="1" x14ac:dyDescent="0.15">
      <c r="E1648" s="5"/>
      <c r="F1648" s="6"/>
      <c r="J1648" s="7"/>
      <c r="K1648" s="7"/>
    </row>
    <row r="1649" spans="5:11" ht="11.25" customHeight="1" x14ac:dyDescent="0.15">
      <c r="E1649" s="5"/>
      <c r="F1649" s="6"/>
      <c r="J1649" s="7"/>
      <c r="K1649" s="7"/>
    </row>
    <row r="1650" spans="5:11" ht="11.25" customHeight="1" x14ac:dyDescent="0.15">
      <c r="E1650" s="5"/>
      <c r="F1650" s="6"/>
      <c r="J1650" s="7"/>
      <c r="K1650" s="7"/>
    </row>
    <row r="1651" spans="5:11" ht="11.25" customHeight="1" x14ac:dyDescent="0.15">
      <c r="E1651" s="5"/>
      <c r="F1651" s="6"/>
      <c r="J1651" s="7"/>
      <c r="K1651" s="7"/>
    </row>
    <row r="1652" spans="5:11" ht="11.25" customHeight="1" x14ac:dyDescent="0.15">
      <c r="E1652" s="5"/>
      <c r="F1652" s="6"/>
      <c r="J1652" s="7"/>
      <c r="K1652" s="7"/>
    </row>
    <row r="1653" spans="5:11" ht="11.25" customHeight="1" x14ac:dyDescent="0.15">
      <c r="E1653" s="5"/>
      <c r="F1653" s="6"/>
      <c r="J1653" s="7"/>
      <c r="K1653" s="7"/>
    </row>
    <row r="1654" spans="5:11" ht="11.25" customHeight="1" x14ac:dyDescent="0.15">
      <c r="E1654" s="5"/>
      <c r="F1654" s="6"/>
      <c r="J1654" s="7"/>
      <c r="K1654" s="7"/>
    </row>
    <row r="1655" spans="5:11" ht="11.25" customHeight="1" x14ac:dyDescent="0.15">
      <c r="E1655" s="5"/>
      <c r="F1655" s="6"/>
      <c r="J1655" s="7"/>
      <c r="K1655" s="7"/>
    </row>
    <row r="1656" spans="5:11" ht="11.25" customHeight="1" x14ac:dyDescent="0.15">
      <c r="E1656" s="5"/>
      <c r="F1656" s="6"/>
      <c r="J1656" s="7"/>
      <c r="K1656" s="7"/>
    </row>
    <row r="1657" spans="5:11" ht="11.25" customHeight="1" x14ac:dyDescent="0.15">
      <c r="E1657" s="5"/>
      <c r="F1657" s="6"/>
      <c r="J1657" s="7"/>
      <c r="K1657" s="7"/>
    </row>
    <row r="1658" spans="5:11" ht="11.25" customHeight="1" x14ac:dyDescent="0.15">
      <c r="E1658" s="5"/>
      <c r="F1658" s="6"/>
      <c r="J1658" s="7"/>
      <c r="K1658" s="7"/>
    </row>
    <row r="1659" spans="5:11" ht="11.25" customHeight="1" x14ac:dyDescent="0.15">
      <c r="E1659" s="5"/>
      <c r="F1659" s="6"/>
      <c r="J1659" s="7"/>
      <c r="K1659" s="7"/>
    </row>
    <row r="1660" spans="5:11" ht="11.25" customHeight="1" x14ac:dyDescent="0.15">
      <c r="E1660" s="5"/>
      <c r="F1660" s="6"/>
      <c r="J1660" s="7"/>
      <c r="K1660" s="7"/>
    </row>
    <row r="1661" spans="5:11" ht="11.25" customHeight="1" x14ac:dyDescent="0.15">
      <c r="E1661" s="5"/>
      <c r="F1661" s="6"/>
      <c r="J1661" s="7"/>
      <c r="K1661" s="7"/>
    </row>
    <row r="1662" spans="5:11" ht="11.25" customHeight="1" x14ac:dyDescent="0.15">
      <c r="E1662" s="5"/>
      <c r="F1662" s="6"/>
      <c r="J1662" s="7"/>
      <c r="K1662" s="7"/>
    </row>
    <row r="1663" spans="5:11" ht="11.25" customHeight="1" x14ac:dyDescent="0.15">
      <c r="E1663" s="5"/>
      <c r="F1663" s="6"/>
      <c r="J1663" s="7"/>
      <c r="K1663" s="7"/>
    </row>
    <row r="1664" spans="5:11" ht="11.25" customHeight="1" x14ac:dyDescent="0.15">
      <c r="E1664" s="5"/>
      <c r="F1664" s="6"/>
      <c r="J1664" s="7"/>
      <c r="K1664" s="7"/>
    </row>
    <row r="1665" spans="5:11" ht="11.25" customHeight="1" x14ac:dyDescent="0.15">
      <c r="E1665" s="5"/>
      <c r="F1665" s="6"/>
      <c r="J1665" s="7"/>
      <c r="K1665" s="7"/>
    </row>
    <row r="1666" spans="5:11" ht="11.25" customHeight="1" x14ac:dyDescent="0.15">
      <c r="E1666" s="5"/>
      <c r="F1666" s="6"/>
      <c r="J1666" s="7"/>
      <c r="K1666" s="7"/>
    </row>
    <row r="1667" spans="5:11" ht="11.25" customHeight="1" x14ac:dyDescent="0.15">
      <c r="E1667" s="5"/>
      <c r="F1667" s="6"/>
      <c r="J1667" s="7"/>
      <c r="K1667" s="7"/>
    </row>
    <row r="1668" spans="5:11" ht="11.25" customHeight="1" x14ac:dyDescent="0.15">
      <c r="E1668" s="5"/>
      <c r="F1668" s="6"/>
      <c r="J1668" s="7"/>
      <c r="K1668" s="7"/>
    </row>
    <row r="1669" spans="5:11" ht="11.25" customHeight="1" x14ac:dyDescent="0.15">
      <c r="E1669" s="5"/>
      <c r="F1669" s="6"/>
      <c r="J1669" s="7"/>
      <c r="K1669" s="7"/>
    </row>
    <row r="1670" spans="5:11" ht="11.25" customHeight="1" x14ac:dyDescent="0.15">
      <c r="E1670" s="5"/>
      <c r="F1670" s="6"/>
      <c r="J1670" s="7"/>
      <c r="K1670" s="7"/>
    </row>
    <row r="1671" spans="5:11" ht="11.25" customHeight="1" x14ac:dyDescent="0.15">
      <c r="E1671" s="5"/>
      <c r="F1671" s="6"/>
      <c r="J1671" s="7"/>
      <c r="K1671" s="7"/>
    </row>
    <row r="1672" spans="5:11" ht="11.25" customHeight="1" x14ac:dyDescent="0.15">
      <c r="E1672" s="5"/>
      <c r="F1672" s="6"/>
      <c r="J1672" s="7"/>
      <c r="K1672" s="7"/>
    </row>
    <row r="1673" spans="5:11" ht="11.25" customHeight="1" x14ac:dyDescent="0.15">
      <c r="E1673" s="5"/>
      <c r="F1673" s="6"/>
      <c r="J1673" s="7"/>
      <c r="K1673" s="7"/>
    </row>
    <row r="1674" spans="5:11" ht="11.25" customHeight="1" x14ac:dyDescent="0.15">
      <c r="E1674" s="5"/>
      <c r="F1674" s="6"/>
      <c r="J1674" s="7"/>
      <c r="K1674" s="7"/>
    </row>
    <row r="1675" spans="5:11" ht="11.25" customHeight="1" x14ac:dyDescent="0.15">
      <c r="E1675" s="5"/>
      <c r="F1675" s="6"/>
      <c r="J1675" s="7"/>
      <c r="K1675" s="7"/>
    </row>
    <row r="1676" spans="5:11" ht="11.25" customHeight="1" x14ac:dyDescent="0.15">
      <c r="E1676" s="5"/>
      <c r="F1676" s="6"/>
      <c r="J1676" s="7"/>
      <c r="K1676" s="7"/>
    </row>
    <row r="1677" spans="5:11" ht="11.25" customHeight="1" x14ac:dyDescent="0.15">
      <c r="E1677" s="5"/>
      <c r="F1677" s="6"/>
      <c r="J1677" s="7"/>
      <c r="K1677" s="7"/>
    </row>
    <row r="1678" spans="5:11" ht="11.25" customHeight="1" x14ac:dyDescent="0.15">
      <c r="E1678" s="5"/>
      <c r="F1678" s="6"/>
      <c r="J1678" s="7"/>
      <c r="K1678" s="7"/>
    </row>
    <row r="1679" spans="5:11" ht="11.25" customHeight="1" x14ac:dyDescent="0.15">
      <c r="E1679" s="5"/>
      <c r="F1679" s="6"/>
      <c r="J1679" s="7"/>
      <c r="K1679" s="7"/>
    </row>
    <row r="1680" spans="5:11" ht="11.25" customHeight="1" x14ac:dyDescent="0.15">
      <c r="E1680" s="5"/>
      <c r="F1680" s="6"/>
      <c r="J1680" s="7"/>
      <c r="K1680" s="7"/>
    </row>
    <row r="1681" spans="5:11" ht="11.25" customHeight="1" x14ac:dyDescent="0.15">
      <c r="E1681" s="5"/>
      <c r="F1681" s="6"/>
      <c r="J1681" s="7"/>
      <c r="K1681" s="7"/>
    </row>
    <row r="1682" spans="5:11" ht="11.25" customHeight="1" x14ac:dyDescent="0.15">
      <c r="E1682" s="5"/>
      <c r="F1682" s="6"/>
      <c r="J1682" s="7"/>
      <c r="K1682" s="7"/>
    </row>
    <row r="1683" spans="5:11" ht="11.25" customHeight="1" x14ac:dyDescent="0.15">
      <c r="E1683" s="5"/>
      <c r="F1683" s="6"/>
      <c r="J1683" s="7"/>
      <c r="K1683" s="7"/>
    </row>
    <row r="1684" spans="5:11" ht="11.25" customHeight="1" x14ac:dyDescent="0.15">
      <c r="E1684" s="5"/>
      <c r="F1684" s="6"/>
      <c r="J1684" s="7"/>
      <c r="K1684" s="7"/>
    </row>
    <row r="1685" spans="5:11" ht="11.25" customHeight="1" x14ac:dyDescent="0.15">
      <c r="E1685" s="5"/>
      <c r="F1685" s="6"/>
      <c r="J1685" s="7"/>
      <c r="K1685" s="7"/>
    </row>
    <row r="1686" spans="5:11" ht="11.25" customHeight="1" x14ac:dyDescent="0.15">
      <c r="E1686" s="5"/>
      <c r="F1686" s="6"/>
      <c r="J1686" s="7"/>
      <c r="K1686" s="7"/>
    </row>
    <row r="1687" spans="5:11" ht="11.25" customHeight="1" x14ac:dyDescent="0.15">
      <c r="E1687" s="5"/>
      <c r="F1687" s="6"/>
      <c r="J1687" s="7"/>
      <c r="K1687" s="7"/>
    </row>
    <row r="1688" spans="5:11" ht="11.25" customHeight="1" x14ac:dyDescent="0.15">
      <c r="E1688" s="5"/>
      <c r="F1688" s="6"/>
      <c r="J1688" s="7"/>
      <c r="K1688" s="7"/>
    </row>
    <row r="1689" spans="5:11" ht="11.25" customHeight="1" x14ac:dyDescent="0.15">
      <c r="E1689" s="5"/>
      <c r="F1689" s="6"/>
      <c r="J1689" s="7"/>
      <c r="K1689" s="7"/>
    </row>
    <row r="1690" spans="5:11" ht="11.25" customHeight="1" x14ac:dyDescent="0.15">
      <c r="E1690" s="5"/>
      <c r="F1690" s="6"/>
      <c r="J1690" s="7"/>
      <c r="K1690" s="7"/>
    </row>
    <row r="1691" spans="5:11" ht="11.25" customHeight="1" x14ac:dyDescent="0.15">
      <c r="E1691" s="5"/>
      <c r="F1691" s="6"/>
      <c r="J1691" s="7"/>
      <c r="K1691" s="7"/>
    </row>
    <row r="1692" spans="5:11" ht="11.25" customHeight="1" x14ac:dyDescent="0.15">
      <c r="E1692" s="5"/>
      <c r="F1692" s="6"/>
      <c r="J1692" s="7"/>
      <c r="K1692" s="7"/>
    </row>
    <row r="1693" spans="5:11" ht="11.25" customHeight="1" x14ac:dyDescent="0.15">
      <c r="E1693" s="5"/>
      <c r="F1693" s="6"/>
      <c r="J1693" s="7"/>
      <c r="K1693" s="7"/>
    </row>
    <row r="1694" spans="5:11" ht="11.25" customHeight="1" x14ac:dyDescent="0.15">
      <c r="E1694" s="5"/>
      <c r="F1694" s="6"/>
      <c r="J1694" s="7"/>
      <c r="K1694" s="7"/>
    </row>
    <row r="1695" spans="5:11" ht="11.25" customHeight="1" x14ac:dyDescent="0.15">
      <c r="E1695" s="5"/>
      <c r="F1695" s="6"/>
      <c r="J1695" s="7"/>
      <c r="K1695" s="7"/>
    </row>
    <row r="1696" spans="5:11" ht="11.25" customHeight="1" x14ac:dyDescent="0.15">
      <c r="E1696" s="5"/>
      <c r="F1696" s="6"/>
      <c r="J1696" s="7"/>
      <c r="K1696" s="7"/>
    </row>
    <row r="1697" spans="5:11" ht="11.25" customHeight="1" x14ac:dyDescent="0.15">
      <c r="E1697" s="5"/>
      <c r="F1697" s="6"/>
      <c r="J1697" s="7"/>
      <c r="K1697" s="7"/>
    </row>
    <row r="1698" spans="5:11" ht="11.25" customHeight="1" x14ac:dyDescent="0.15">
      <c r="E1698" s="5"/>
      <c r="F1698" s="6"/>
      <c r="J1698" s="7"/>
      <c r="K1698" s="7"/>
    </row>
    <row r="1699" spans="5:11" ht="11.25" customHeight="1" x14ac:dyDescent="0.15">
      <c r="E1699" s="5"/>
      <c r="F1699" s="6"/>
      <c r="J1699" s="7"/>
      <c r="K1699" s="7"/>
    </row>
    <row r="1700" spans="5:11" ht="11.25" customHeight="1" x14ac:dyDescent="0.15">
      <c r="E1700" s="5"/>
      <c r="F1700" s="6"/>
      <c r="J1700" s="7"/>
      <c r="K1700" s="7"/>
    </row>
    <row r="1701" spans="5:11" ht="11.25" customHeight="1" x14ac:dyDescent="0.15">
      <c r="E1701" s="5"/>
      <c r="F1701" s="6"/>
      <c r="J1701" s="7"/>
      <c r="K1701" s="7"/>
    </row>
    <row r="1702" spans="5:11" ht="11.25" customHeight="1" x14ac:dyDescent="0.15">
      <c r="E1702" s="5"/>
      <c r="F1702" s="6"/>
      <c r="J1702" s="7"/>
      <c r="K1702" s="7"/>
    </row>
    <row r="1703" spans="5:11" ht="11.25" customHeight="1" x14ac:dyDescent="0.15">
      <c r="E1703" s="5"/>
      <c r="F1703" s="6"/>
      <c r="J1703" s="7"/>
      <c r="K1703" s="7"/>
    </row>
    <row r="1704" spans="5:11" ht="11.25" customHeight="1" x14ac:dyDescent="0.15">
      <c r="E1704" s="5"/>
      <c r="F1704" s="6"/>
      <c r="J1704" s="7"/>
      <c r="K1704" s="7"/>
    </row>
    <row r="1705" spans="5:11" ht="11.25" customHeight="1" x14ac:dyDescent="0.15">
      <c r="E1705" s="5"/>
      <c r="F1705" s="6"/>
      <c r="J1705" s="7"/>
      <c r="K1705" s="7"/>
    </row>
    <row r="1706" spans="5:11" ht="11.25" customHeight="1" x14ac:dyDescent="0.15">
      <c r="E1706" s="5"/>
      <c r="F1706" s="6"/>
      <c r="J1706" s="7"/>
      <c r="K1706" s="7"/>
    </row>
    <row r="1707" spans="5:11" ht="11.25" customHeight="1" x14ac:dyDescent="0.15">
      <c r="E1707" s="5"/>
      <c r="F1707" s="6"/>
      <c r="J1707" s="7"/>
      <c r="K1707" s="7"/>
    </row>
    <row r="1708" spans="5:11" ht="11.25" customHeight="1" x14ac:dyDescent="0.15">
      <c r="E1708" s="5"/>
      <c r="F1708" s="6"/>
      <c r="J1708" s="7"/>
      <c r="K1708" s="7"/>
    </row>
    <row r="1709" spans="5:11" ht="11.25" customHeight="1" x14ac:dyDescent="0.15">
      <c r="E1709" s="5"/>
      <c r="F1709" s="6"/>
      <c r="J1709" s="7"/>
      <c r="K1709" s="7"/>
    </row>
    <row r="1710" spans="5:11" ht="11.25" customHeight="1" x14ac:dyDescent="0.15">
      <c r="E1710" s="5"/>
      <c r="F1710" s="6"/>
      <c r="J1710" s="7"/>
      <c r="K1710" s="7"/>
    </row>
    <row r="1711" spans="5:11" ht="11.25" customHeight="1" x14ac:dyDescent="0.15">
      <c r="E1711" s="5"/>
      <c r="F1711" s="6"/>
      <c r="J1711" s="7"/>
      <c r="K1711" s="7"/>
    </row>
    <row r="1712" spans="5:11" ht="11.25" customHeight="1" x14ac:dyDescent="0.15">
      <c r="E1712" s="5"/>
      <c r="F1712" s="6"/>
      <c r="J1712" s="7"/>
      <c r="K1712" s="7"/>
    </row>
    <row r="1713" spans="5:11" ht="11.25" customHeight="1" x14ac:dyDescent="0.15">
      <c r="E1713" s="5"/>
      <c r="F1713" s="6"/>
      <c r="J1713" s="7"/>
      <c r="K1713" s="7"/>
    </row>
    <row r="1714" spans="5:11" ht="11.25" customHeight="1" x14ac:dyDescent="0.15">
      <c r="E1714" s="5"/>
      <c r="F1714" s="6"/>
      <c r="J1714" s="7"/>
      <c r="K1714" s="7"/>
    </row>
    <row r="1715" spans="5:11" ht="11.25" customHeight="1" x14ac:dyDescent="0.15">
      <c r="E1715" s="5"/>
      <c r="F1715" s="6"/>
      <c r="J1715" s="7"/>
      <c r="K1715" s="7"/>
    </row>
    <row r="1716" spans="5:11" ht="11.25" customHeight="1" x14ac:dyDescent="0.15">
      <c r="E1716" s="5"/>
      <c r="F1716" s="6"/>
      <c r="J1716" s="7"/>
      <c r="K1716" s="7"/>
    </row>
    <row r="1717" spans="5:11" ht="11.25" customHeight="1" x14ac:dyDescent="0.15">
      <c r="E1717" s="5"/>
      <c r="F1717" s="6"/>
      <c r="J1717" s="7"/>
      <c r="K1717" s="7"/>
    </row>
    <row r="1718" spans="5:11" ht="11.25" customHeight="1" x14ac:dyDescent="0.15">
      <c r="E1718" s="5"/>
      <c r="F1718" s="6"/>
      <c r="J1718" s="7"/>
      <c r="K1718" s="7"/>
    </row>
    <row r="1719" spans="5:11" ht="11.25" customHeight="1" x14ac:dyDescent="0.15">
      <c r="E1719" s="5"/>
      <c r="F1719" s="6"/>
      <c r="J1719" s="7"/>
      <c r="K1719" s="7"/>
    </row>
    <row r="1720" spans="5:11" ht="11.25" customHeight="1" x14ac:dyDescent="0.15">
      <c r="E1720" s="5"/>
      <c r="F1720" s="6"/>
      <c r="J1720" s="7"/>
      <c r="K1720" s="7"/>
    </row>
    <row r="1721" spans="5:11" ht="11.25" customHeight="1" x14ac:dyDescent="0.15">
      <c r="E1721" s="5"/>
      <c r="F1721" s="6"/>
      <c r="J1721" s="7"/>
      <c r="K1721" s="7"/>
    </row>
    <row r="1722" spans="5:11" ht="11.25" customHeight="1" x14ac:dyDescent="0.15">
      <c r="E1722" s="5"/>
      <c r="F1722" s="6"/>
      <c r="J1722" s="7"/>
      <c r="K1722" s="7"/>
    </row>
    <row r="1723" spans="5:11" ht="11.25" customHeight="1" x14ac:dyDescent="0.15">
      <c r="E1723" s="5"/>
      <c r="F1723" s="6"/>
      <c r="J1723" s="7"/>
      <c r="K1723" s="7"/>
    </row>
    <row r="1724" spans="5:11" ht="11.25" customHeight="1" x14ac:dyDescent="0.15">
      <c r="E1724" s="5"/>
      <c r="F1724" s="6"/>
      <c r="J1724" s="7"/>
      <c r="K1724" s="7"/>
    </row>
    <row r="1725" spans="5:11" ht="11.25" customHeight="1" x14ac:dyDescent="0.15">
      <c r="E1725" s="5"/>
      <c r="F1725" s="6"/>
      <c r="J1725" s="7"/>
      <c r="K1725" s="7"/>
    </row>
    <row r="1726" spans="5:11" ht="11.25" customHeight="1" x14ac:dyDescent="0.15">
      <c r="E1726" s="5"/>
      <c r="F1726" s="6"/>
      <c r="J1726" s="7"/>
      <c r="K1726" s="7"/>
    </row>
    <row r="1727" spans="5:11" ht="11.25" customHeight="1" x14ac:dyDescent="0.15">
      <c r="E1727" s="5"/>
      <c r="F1727" s="6"/>
      <c r="J1727" s="7"/>
      <c r="K1727" s="7"/>
    </row>
    <row r="1728" spans="5:11" ht="11.25" customHeight="1" x14ac:dyDescent="0.15">
      <c r="E1728" s="5"/>
      <c r="F1728" s="6"/>
      <c r="J1728" s="7"/>
      <c r="K1728" s="7"/>
    </row>
    <row r="1729" spans="5:11" ht="11.25" customHeight="1" x14ac:dyDescent="0.15">
      <c r="E1729" s="5"/>
      <c r="F1729" s="6"/>
      <c r="J1729" s="7"/>
      <c r="K1729" s="7"/>
    </row>
    <row r="1730" spans="5:11" ht="11.25" customHeight="1" x14ac:dyDescent="0.15">
      <c r="E1730" s="5"/>
      <c r="F1730" s="6"/>
      <c r="J1730" s="7"/>
      <c r="K1730" s="7"/>
    </row>
    <row r="1731" spans="5:11" ht="11.25" customHeight="1" x14ac:dyDescent="0.15">
      <c r="E1731" s="5"/>
      <c r="F1731" s="6"/>
      <c r="J1731" s="7"/>
      <c r="K1731" s="7"/>
    </row>
    <row r="1732" spans="5:11" ht="11.25" customHeight="1" x14ac:dyDescent="0.15">
      <c r="E1732" s="5"/>
      <c r="F1732" s="6"/>
      <c r="J1732" s="7"/>
      <c r="K1732" s="7"/>
    </row>
    <row r="1733" spans="5:11" ht="11.25" customHeight="1" x14ac:dyDescent="0.15">
      <c r="E1733" s="5"/>
      <c r="F1733" s="6"/>
      <c r="J1733" s="7"/>
      <c r="K1733" s="7"/>
    </row>
    <row r="1734" spans="5:11" ht="11.25" customHeight="1" x14ac:dyDescent="0.15">
      <c r="E1734" s="5"/>
      <c r="F1734" s="6"/>
      <c r="J1734" s="7"/>
      <c r="K1734" s="7"/>
    </row>
    <row r="1735" spans="5:11" ht="11.25" customHeight="1" x14ac:dyDescent="0.15">
      <c r="E1735" s="5"/>
      <c r="F1735" s="6"/>
      <c r="J1735" s="7"/>
      <c r="K1735" s="7"/>
    </row>
    <row r="1736" spans="5:11" ht="11.25" customHeight="1" x14ac:dyDescent="0.15">
      <c r="E1736" s="5"/>
      <c r="F1736" s="6"/>
      <c r="J1736" s="7"/>
      <c r="K1736" s="7"/>
    </row>
    <row r="1737" spans="5:11" ht="11.25" customHeight="1" x14ac:dyDescent="0.15">
      <c r="E1737" s="5"/>
      <c r="F1737" s="6"/>
      <c r="J1737" s="7"/>
      <c r="K1737" s="7"/>
    </row>
    <row r="1738" spans="5:11" ht="11.25" customHeight="1" x14ac:dyDescent="0.15">
      <c r="E1738" s="5"/>
      <c r="F1738" s="6"/>
      <c r="J1738" s="7"/>
      <c r="K1738" s="7"/>
    </row>
    <row r="1739" spans="5:11" ht="11.25" customHeight="1" x14ac:dyDescent="0.15">
      <c r="E1739" s="5"/>
      <c r="F1739" s="6"/>
      <c r="J1739" s="7"/>
      <c r="K1739" s="7"/>
    </row>
    <row r="1740" spans="5:11" ht="11.25" customHeight="1" x14ac:dyDescent="0.15">
      <c r="E1740" s="5"/>
      <c r="F1740" s="6"/>
      <c r="J1740" s="7"/>
      <c r="K1740" s="7"/>
    </row>
    <row r="1741" spans="5:11" ht="11.25" customHeight="1" x14ac:dyDescent="0.15">
      <c r="E1741" s="5"/>
      <c r="F1741" s="6"/>
      <c r="J1741" s="7"/>
      <c r="K1741" s="7"/>
    </row>
    <row r="1742" spans="5:11" ht="11.25" customHeight="1" x14ac:dyDescent="0.15">
      <c r="E1742" s="5"/>
      <c r="F1742" s="6"/>
      <c r="J1742" s="7"/>
      <c r="K1742" s="7"/>
    </row>
    <row r="1743" spans="5:11" ht="11.25" customHeight="1" x14ac:dyDescent="0.15">
      <c r="E1743" s="5"/>
      <c r="F1743" s="6"/>
      <c r="J1743" s="7"/>
      <c r="K1743" s="7"/>
    </row>
    <row r="1744" spans="5:11" ht="11.25" customHeight="1" x14ac:dyDescent="0.15">
      <c r="E1744" s="5"/>
      <c r="F1744" s="6"/>
      <c r="J1744" s="7"/>
      <c r="K1744" s="7"/>
    </row>
    <row r="1745" spans="5:11" ht="11.25" customHeight="1" x14ac:dyDescent="0.15">
      <c r="E1745" s="5"/>
      <c r="F1745" s="6"/>
      <c r="J1745" s="7"/>
      <c r="K1745" s="7"/>
    </row>
    <row r="1746" spans="5:11" ht="11.25" customHeight="1" x14ac:dyDescent="0.15">
      <c r="E1746" s="5"/>
      <c r="F1746" s="6"/>
      <c r="J1746" s="7"/>
      <c r="K1746" s="7"/>
    </row>
    <row r="1747" spans="5:11" ht="11.25" customHeight="1" x14ac:dyDescent="0.15">
      <c r="E1747" s="5"/>
      <c r="F1747" s="6"/>
      <c r="J1747" s="7"/>
      <c r="K1747" s="7"/>
    </row>
    <row r="1748" spans="5:11" ht="11.25" customHeight="1" x14ac:dyDescent="0.15">
      <c r="E1748" s="5"/>
      <c r="F1748" s="6"/>
      <c r="J1748" s="7"/>
      <c r="K1748" s="7"/>
    </row>
    <row r="1749" spans="5:11" ht="11.25" customHeight="1" x14ac:dyDescent="0.15">
      <c r="E1749" s="5"/>
      <c r="F1749" s="6"/>
      <c r="J1749" s="7"/>
      <c r="K1749" s="7"/>
    </row>
    <row r="1750" spans="5:11" ht="11.25" customHeight="1" x14ac:dyDescent="0.15">
      <c r="E1750" s="5"/>
      <c r="F1750" s="6"/>
      <c r="J1750" s="7"/>
      <c r="K1750" s="7"/>
    </row>
    <row r="1751" spans="5:11" ht="11.25" customHeight="1" x14ac:dyDescent="0.15">
      <c r="E1751" s="5"/>
      <c r="F1751" s="6"/>
      <c r="J1751" s="7"/>
      <c r="K1751" s="7"/>
    </row>
    <row r="1752" spans="5:11" ht="11.25" customHeight="1" x14ac:dyDescent="0.15">
      <c r="E1752" s="5"/>
      <c r="F1752" s="6"/>
      <c r="J1752" s="7"/>
      <c r="K1752" s="7"/>
    </row>
    <row r="1753" spans="5:11" ht="11.25" customHeight="1" x14ac:dyDescent="0.15">
      <c r="E1753" s="5"/>
      <c r="F1753" s="6"/>
      <c r="J1753" s="7"/>
      <c r="K1753" s="7"/>
    </row>
    <row r="1754" spans="5:11" ht="11.25" customHeight="1" x14ac:dyDescent="0.15">
      <c r="E1754" s="5"/>
      <c r="F1754" s="6"/>
      <c r="J1754" s="7"/>
      <c r="K1754" s="7"/>
    </row>
    <row r="1755" spans="5:11" ht="11.25" customHeight="1" x14ac:dyDescent="0.15">
      <c r="E1755" s="5"/>
      <c r="F1755" s="6"/>
      <c r="J1755" s="7"/>
      <c r="K1755" s="7"/>
    </row>
    <row r="1756" spans="5:11" ht="11.25" customHeight="1" x14ac:dyDescent="0.15">
      <c r="E1756" s="5"/>
      <c r="F1756" s="6"/>
      <c r="J1756" s="7"/>
      <c r="K1756" s="7"/>
    </row>
    <row r="1757" spans="5:11" ht="11.25" customHeight="1" x14ac:dyDescent="0.15">
      <c r="E1757" s="5"/>
      <c r="F1757" s="6"/>
      <c r="J1757" s="7"/>
      <c r="K1757" s="7"/>
    </row>
    <row r="1758" spans="5:11" ht="11.25" customHeight="1" x14ac:dyDescent="0.15">
      <c r="E1758" s="5"/>
      <c r="F1758" s="6"/>
      <c r="J1758" s="7"/>
      <c r="K1758" s="7"/>
    </row>
    <row r="1759" spans="5:11" ht="11.25" customHeight="1" x14ac:dyDescent="0.15">
      <c r="E1759" s="5"/>
      <c r="F1759" s="6"/>
      <c r="J1759" s="7"/>
      <c r="K1759" s="7"/>
    </row>
    <row r="1760" spans="5:11" ht="11.25" customHeight="1" x14ac:dyDescent="0.15">
      <c r="E1760" s="5"/>
      <c r="F1760" s="6"/>
      <c r="J1760" s="7"/>
      <c r="K1760" s="7"/>
    </row>
    <row r="1761" spans="5:11" ht="11.25" customHeight="1" x14ac:dyDescent="0.15">
      <c r="E1761" s="5"/>
      <c r="F1761" s="6"/>
      <c r="J1761" s="7"/>
      <c r="K1761" s="7"/>
    </row>
    <row r="1762" spans="5:11" ht="11.25" customHeight="1" x14ac:dyDescent="0.15">
      <c r="E1762" s="5"/>
      <c r="F1762" s="6"/>
      <c r="J1762" s="7"/>
      <c r="K1762" s="7"/>
    </row>
    <row r="1763" spans="5:11" ht="11.25" customHeight="1" x14ac:dyDescent="0.15">
      <c r="E1763" s="5"/>
      <c r="F1763" s="6"/>
      <c r="J1763" s="7"/>
      <c r="K1763" s="7"/>
    </row>
    <row r="1764" spans="5:11" ht="11.25" customHeight="1" x14ac:dyDescent="0.15">
      <c r="E1764" s="5"/>
      <c r="F1764" s="6"/>
      <c r="J1764" s="7"/>
      <c r="K1764" s="7"/>
    </row>
    <row r="1765" spans="5:11" ht="11.25" customHeight="1" x14ac:dyDescent="0.15">
      <c r="E1765" s="5"/>
      <c r="F1765" s="6"/>
      <c r="J1765" s="7"/>
      <c r="K1765" s="7"/>
    </row>
    <row r="1766" spans="5:11" ht="11.25" customHeight="1" x14ac:dyDescent="0.15">
      <c r="E1766" s="5"/>
      <c r="F1766" s="6"/>
      <c r="J1766" s="7"/>
      <c r="K1766" s="7"/>
    </row>
    <row r="1767" spans="5:11" ht="11.25" customHeight="1" x14ac:dyDescent="0.15">
      <c r="E1767" s="5"/>
      <c r="F1767" s="6"/>
      <c r="J1767" s="7"/>
      <c r="K1767" s="7"/>
    </row>
    <row r="1768" spans="5:11" ht="11.25" customHeight="1" x14ac:dyDescent="0.15">
      <c r="E1768" s="5"/>
      <c r="F1768" s="6"/>
      <c r="J1768" s="7"/>
      <c r="K1768" s="7"/>
    </row>
    <row r="1769" spans="5:11" ht="11.25" customHeight="1" x14ac:dyDescent="0.15">
      <c r="E1769" s="5"/>
      <c r="F1769" s="6"/>
      <c r="J1769" s="7"/>
      <c r="K1769" s="7"/>
    </row>
    <row r="1770" spans="5:11" ht="11.25" customHeight="1" x14ac:dyDescent="0.15">
      <c r="E1770" s="5"/>
      <c r="F1770" s="6"/>
      <c r="J1770" s="7"/>
      <c r="K1770" s="7"/>
    </row>
    <row r="1771" spans="5:11" ht="11.25" customHeight="1" x14ac:dyDescent="0.15">
      <c r="E1771" s="5"/>
      <c r="F1771" s="6"/>
      <c r="J1771" s="7"/>
      <c r="K1771" s="7"/>
    </row>
    <row r="1772" spans="5:11" ht="11.25" customHeight="1" x14ac:dyDescent="0.15">
      <c r="E1772" s="5"/>
      <c r="F1772" s="6"/>
      <c r="J1772" s="7"/>
      <c r="K1772" s="7"/>
    </row>
    <row r="1773" spans="5:11" ht="11.25" customHeight="1" x14ac:dyDescent="0.15">
      <c r="E1773" s="5"/>
      <c r="F1773" s="6"/>
      <c r="J1773" s="7"/>
      <c r="K1773" s="7"/>
    </row>
    <row r="1774" spans="5:11" ht="11.25" customHeight="1" x14ac:dyDescent="0.15">
      <c r="E1774" s="5"/>
      <c r="F1774" s="6"/>
      <c r="J1774" s="7"/>
      <c r="K1774" s="7"/>
    </row>
    <row r="1775" spans="5:11" ht="11.25" customHeight="1" x14ac:dyDescent="0.15">
      <c r="E1775" s="5"/>
      <c r="F1775" s="6"/>
      <c r="J1775" s="7"/>
      <c r="K1775" s="7"/>
    </row>
    <row r="1776" spans="5:11" ht="11.25" customHeight="1" x14ac:dyDescent="0.15">
      <c r="E1776" s="5"/>
      <c r="F1776" s="6"/>
      <c r="J1776" s="7"/>
      <c r="K1776" s="7"/>
    </row>
    <row r="1777" spans="5:11" ht="11.25" customHeight="1" x14ac:dyDescent="0.15">
      <c r="E1777" s="5"/>
      <c r="F1777" s="6"/>
      <c r="J1777" s="7"/>
      <c r="K1777" s="7"/>
    </row>
    <row r="1778" spans="5:11" ht="11.25" customHeight="1" x14ac:dyDescent="0.15">
      <c r="E1778" s="5"/>
      <c r="F1778" s="6"/>
      <c r="J1778" s="7"/>
      <c r="K1778" s="7"/>
    </row>
    <row r="1779" spans="5:11" ht="11.25" customHeight="1" x14ac:dyDescent="0.15">
      <c r="E1779" s="5"/>
      <c r="F1779" s="6"/>
      <c r="J1779" s="7"/>
      <c r="K1779" s="7"/>
    </row>
    <row r="1780" spans="5:11" ht="11.25" customHeight="1" x14ac:dyDescent="0.15">
      <c r="E1780" s="5"/>
      <c r="F1780" s="6"/>
      <c r="J1780" s="7"/>
      <c r="K1780" s="7"/>
    </row>
    <row r="1781" spans="5:11" ht="11.25" customHeight="1" x14ac:dyDescent="0.15">
      <c r="E1781" s="5"/>
      <c r="F1781" s="6"/>
      <c r="J1781" s="7"/>
      <c r="K1781" s="7"/>
    </row>
    <row r="1782" spans="5:11" ht="11.25" customHeight="1" x14ac:dyDescent="0.15">
      <c r="E1782" s="5"/>
      <c r="F1782" s="6"/>
      <c r="J1782" s="7"/>
      <c r="K1782" s="7"/>
    </row>
    <row r="1783" spans="5:11" ht="11.25" customHeight="1" x14ac:dyDescent="0.15">
      <c r="E1783" s="5"/>
      <c r="F1783" s="6"/>
      <c r="J1783" s="7"/>
      <c r="K1783" s="7"/>
    </row>
    <row r="1784" spans="5:11" ht="11.25" customHeight="1" x14ac:dyDescent="0.15">
      <c r="E1784" s="5"/>
      <c r="F1784" s="6"/>
      <c r="J1784" s="7"/>
      <c r="K1784" s="7"/>
    </row>
    <row r="1785" spans="5:11" ht="11.25" customHeight="1" x14ac:dyDescent="0.15">
      <c r="E1785" s="5"/>
      <c r="F1785" s="6"/>
      <c r="J1785" s="7"/>
      <c r="K1785" s="7"/>
    </row>
    <row r="1786" spans="5:11" ht="11.25" customHeight="1" x14ac:dyDescent="0.15">
      <c r="E1786" s="5"/>
      <c r="F1786" s="6"/>
      <c r="J1786" s="7"/>
      <c r="K1786" s="7"/>
    </row>
    <row r="1787" spans="5:11" ht="11.25" customHeight="1" x14ac:dyDescent="0.15">
      <c r="E1787" s="5"/>
      <c r="F1787" s="6"/>
      <c r="J1787" s="7"/>
      <c r="K1787" s="7"/>
    </row>
    <row r="1788" spans="5:11" ht="11.25" customHeight="1" x14ac:dyDescent="0.15">
      <c r="E1788" s="5"/>
      <c r="F1788" s="6"/>
      <c r="J1788" s="7"/>
      <c r="K1788" s="7"/>
    </row>
    <row r="1789" spans="5:11" ht="11.25" customHeight="1" x14ac:dyDescent="0.15">
      <c r="E1789" s="5"/>
      <c r="F1789" s="6"/>
      <c r="J1789" s="7"/>
      <c r="K1789" s="7"/>
    </row>
    <row r="1790" spans="5:11" ht="11.25" customHeight="1" x14ac:dyDescent="0.15">
      <c r="E1790" s="5"/>
      <c r="F1790" s="6"/>
      <c r="J1790" s="7"/>
      <c r="K1790" s="7"/>
    </row>
    <row r="1791" spans="5:11" ht="11.25" customHeight="1" x14ac:dyDescent="0.15">
      <c r="E1791" s="5"/>
      <c r="F1791" s="6"/>
      <c r="J1791" s="7"/>
      <c r="K1791" s="7"/>
    </row>
    <row r="1792" spans="5:11" ht="11.25" customHeight="1" x14ac:dyDescent="0.15">
      <c r="E1792" s="5"/>
      <c r="F1792" s="6"/>
      <c r="J1792" s="7"/>
      <c r="K1792" s="7"/>
    </row>
    <row r="1793" spans="5:11" ht="11.25" customHeight="1" x14ac:dyDescent="0.15">
      <c r="E1793" s="5"/>
      <c r="F1793" s="6"/>
      <c r="J1793" s="7"/>
      <c r="K1793" s="7"/>
    </row>
    <row r="1794" spans="5:11" ht="11.25" customHeight="1" x14ac:dyDescent="0.15">
      <c r="E1794" s="5"/>
      <c r="F1794" s="6"/>
      <c r="J1794" s="7"/>
      <c r="K1794" s="7"/>
    </row>
    <row r="1795" spans="5:11" ht="11.25" customHeight="1" x14ac:dyDescent="0.15">
      <c r="E1795" s="5"/>
      <c r="F1795" s="6"/>
      <c r="J1795" s="7"/>
      <c r="K1795" s="7"/>
    </row>
    <row r="1796" spans="5:11" ht="11.25" customHeight="1" x14ac:dyDescent="0.15">
      <c r="E1796" s="5"/>
      <c r="F1796" s="6"/>
      <c r="J1796" s="7"/>
      <c r="K1796" s="7"/>
    </row>
    <row r="1797" spans="5:11" ht="11.25" customHeight="1" x14ac:dyDescent="0.15">
      <c r="E1797" s="5"/>
      <c r="F1797" s="6"/>
      <c r="J1797" s="7"/>
      <c r="K1797" s="7"/>
    </row>
    <row r="1798" spans="5:11" ht="11.25" customHeight="1" x14ac:dyDescent="0.15">
      <c r="E1798" s="5"/>
      <c r="F1798" s="6"/>
      <c r="J1798" s="7"/>
      <c r="K1798" s="7"/>
    </row>
    <row r="1799" spans="5:11" ht="11.25" customHeight="1" x14ac:dyDescent="0.15">
      <c r="E1799" s="5"/>
      <c r="F1799" s="6"/>
      <c r="J1799" s="7"/>
      <c r="K1799" s="7"/>
    </row>
    <row r="1800" spans="5:11" ht="11.25" customHeight="1" x14ac:dyDescent="0.15">
      <c r="E1800" s="5"/>
      <c r="F1800" s="6"/>
      <c r="J1800" s="7"/>
      <c r="K1800" s="7"/>
    </row>
    <row r="1801" spans="5:11" ht="11.25" customHeight="1" x14ac:dyDescent="0.15">
      <c r="E1801" s="5"/>
      <c r="F1801" s="6"/>
      <c r="J1801" s="7"/>
      <c r="K1801" s="7"/>
    </row>
    <row r="1802" spans="5:11" ht="11.25" customHeight="1" x14ac:dyDescent="0.15">
      <c r="E1802" s="5"/>
      <c r="F1802" s="6"/>
      <c r="J1802" s="7"/>
      <c r="K1802" s="7"/>
    </row>
    <row r="1803" spans="5:11" ht="11.25" customHeight="1" x14ac:dyDescent="0.15">
      <c r="E1803" s="5"/>
      <c r="F1803" s="6"/>
      <c r="J1803" s="7"/>
      <c r="K1803" s="7"/>
    </row>
    <row r="1804" spans="5:11" ht="11.25" customHeight="1" x14ac:dyDescent="0.15">
      <c r="E1804" s="5"/>
      <c r="F1804" s="6"/>
      <c r="J1804" s="7"/>
      <c r="K1804" s="7"/>
    </row>
    <row r="1805" spans="5:11" ht="11.25" customHeight="1" x14ac:dyDescent="0.15">
      <c r="E1805" s="5"/>
      <c r="F1805" s="6"/>
      <c r="J1805" s="7"/>
      <c r="K1805" s="7"/>
    </row>
    <row r="1806" spans="5:11" ht="11.25" customHeight="1" x14ac:dyDescent="0.15">
      <c r="E1806" s="5"/>
      <c r="F1806" s="6"/>
      <c r="J1806" s="7"/>
      <c r="K1806" s="7"/>
    </row>
    <row r="1807" spans="5:11" ht="11.25" customHeight="1" x14ac:dyDescent="0.15">
      <c r="E1807" s="5"/>
      <c r="F1807" s="6"/>
      <c r="J1807" s="7"/>
      <c r="K1807" s="7"/>
    </row>
    <row r="1808" spans="5:11" ht="11.25" customHeight="1" x14ac:dyDescent="0.15">
      <c r="E1808" s="5"/>
      <c r="F1808" s="6"/>
      <c r="J1808" s="7"/>
      <c r="K1808" s="7"/>
    </row>
    <row r="1809" spans="5:11" ht="11.25" customHeight="1" x14ac:dyDescent="0.15">
      <c r="E1809" s="5"/>
      <c r="F1809" s="6"/>
      <c r="J1809" s="7"/>
      <c r="K1809" s="7"/>
    </row>
    <row r="1810" spans="5:11" ht="11.25" customHeight="1" x14ac:dyDescent="0.15">
      <c r="E1810" s="5"/>
      <c r="F1810" s="6"/>
      <c r="J1810" s="7"/>
      <c r="K1810" s="7"/>
    </row>
    <row r="1811" spans="5:11" ht="11.25" customHeight="1" x14ac:dyDescent="0.15">
      <c r="E1811" s="5"/>
      <c r="F1811" s="6"/>
      <c r="J1811" s="7"/>
      <c r="K1811" s="7"/>
    </row>
    <row r="1812" spans="5:11" ht="11.25" customHeight="1" x14ac:dyDescent="0.15">
      <c r="E1812" s="5"/>
      <c r="F1812" s="6"/>
      <c r="J1812" s="7"/>
      <c r="K1812" s="7"/>
    </row>
    <row r="1813" spans="5:11" ht="11.25" customHeight="1" x14ac:dyDescent="0.15">
      <c r="E1813" s="5"/>
      <c r="F1813" s="6"/>
      <c r="J1813" s="7"/>
      <c r="K1813" s="7"/>
    </row>
    <row r="1814" spans="5:11" ht="11.25" customHeight="1" x14ac:dyDescent="0.15">
      <c r="E1814" s="5"/>
      <c r="F1814" s="6"/>
      <c r="J1814" s="7"/>
      <c r="K1814" s="7"/>
    </row>
    <row r="1815" spans="5:11" ht="11.25" customHeight="1" x14ac:dyDescent="0.15">
      <c r="E1815" s="5"/>
      <c r="F1815" s="6"/>
      <c r="J1815" s="7"/>
      <c r="K1815" s="7"/>
    </row>
    <row r="1816" spans="5:11" ht="11.25" customHeight="1" x14ac:dyDescent="0.15">
      <c r="E1816" s="5"/>
      <c r="F1816" s="6"/>
      <c r="J1816" s="7"/>
      <c r="K1816" s="7"/>
    </row>
    <row r="1817" spans="5:11" ht="11.25" customHeight="1" x14ac:dyDescent="0.15">
      <c r="E1817" s="5"/>
      <c r="F1817" s="6"/>
      <c r="J1817" s="7"/>
      <c r="K1817" s="7"/>
    </row>
    <row r="1818" spans="5:11" ht="11.25" customHeight="1" x14ac:dyDescent="0.15">
      <c r="E1818" s="5"/>
      <c r="F1818" s="6"/>
      <c r="J1818" s="7"/>
      <c r="K1818" s="7"/>
    </row>
    <row r="1819" spans="5:11" ht="11.25" customHeight="1" x14ac:dyDescent="0.15">
      <c r="E1819" s="5"/>
      <c r="F1819" s="6"/>
      <c r="J1819" s="7"/>
      <c r="K1819" s="7"/>
    </row>
    <row r="1820" spans="5:11" ht="11.25" customHeight="1" x14ac:dyDescent="0.15">
      <c r="E1820" s="5"/>
      <c r="F1820" s="6"/>
      <c r="J1820" s="7"/>
      <c r="K1820" s="7"/>
    </row>
    <row r="1821" spans="5:11" ht="11.25" customHeight="1" x14ac:dyDescent="0.15">
      <c r="E1821" s="5"/>
      <c r="F1821" s="6"/>
      <c r="J1821" s="7"/>
      <c r="K1821" s="7"/>
    </row>
    <row r="1822" spans="5:11" ht="11.25" customHeight="1" x14ac:dyDescent="0.15">
      <c r="E1822" s="5"/>
      <c r="F1822" s="6"/>
      <c r="J1822" s="7"/>
      <c r="K1822" s="7"/>
    </row>
    <row r="1823" spans="5:11" ht="11.25" customHeight="1" x14ac:dyDescent="0.15">
      <c r="E1823" s="5"/>
      <c r="F1823" s="6"/>
      <c r="J1823" s="7"/>
      <c r="K1823" s="7"/>
    </row>
    <row r="1824" spans="5:11" ht="11.25" customHeight="1" x14ac:dyDescent="0.15">
      <c r="E1824" s="5"/>
      <c r="F1824" s="6"/>
      <c r="J1824" s="7"/>
      <c r="K1824" s="7"/>
    </row>
    <row r="1825" spans="5:11" ht="11.25" customHeight="1" x14ac:dyDescent="0.15">
      <c r="E1825" s="5"/>
      <c r="F1825" s="6"/>
      <c r="J1825" s="7"/>
      <c r="K1825" s="7"/>
    </row>
    <row r="1826" spans="5:11" ht="11.25" customHeight="1" x14ac:dyDescent="0.15">
      <c r="E1826" s="5"/>
      <c r="F1826" s="6"/>
      <c r="J1826" s="7"/>
      <c r="K1826" s="7"/>
    </row>
    <row r="1827" spans="5:11" ht="11.25" customHeight="1" x14ac:dyDescent="0.15">
      <c r="E1827" s="5"/>
      <c r="F1827" s="6"/>
      <c r="J1827" s="7"/>
      <c r="K1827" s="7"/>
    </row>
    <row r="1828" spans="5:11" ht="11.25" customHeight="1" x14ac:dyDescent="0.15">
      <c r="E1828" s="5"/>
      <c r="F1828" s="6"/>
      <c r="J1828" s="7"/>
      <c r="K1828" s="7"/>
    </row>
    <row r="1829" spans="5:11" ht="11.25" customHeight="1" x14ac:dyDescent="0.15">
      <c r="E1829" s="5"/>
      <c r="F1829" s="6"/>
      <c r="J1829" s="7"/>
      <c r="K1829" s="7"/>
    </row>
    <row r="1830" spans="5:11" ht="11.25" customHeight="1" x14ac:dyDescent="0.15">
      <c r="E1830" s="5"/>
      <c r="F1830" s="6"/>
      <c r="J1830" s="7"/>
      <c r="K1830" s="7"/>
    </row>
    <row r="1831" spans="5:11" ht="11.25" customHeight="1" x14ac:dyDescent="0.15">
      <c r="E1831" s="5"/>
      <c r="F1831" s="6"/>
      <c r="J1831" s="7"/>
      <c r="K1831" s="7"/>
    </row>
    <row r="1832" spans="5:11" ht="11.25" customHeight="1" x14ac:dyDescent="0.15">
      <c r="E1832" s="5"/>
      <c r="F1832" s="6"/>
      <c r="J1832" s="7"/>
      <c r="K1832" s="7"/>
    </row>
    <row r="1833" spans="5:11" ht="11.25" customHeight="1" x14ac:dyDescent="0.15">
      <c r="E1833" s="5"/>
      <c r="F1833" s="6"/>
      <c r="J1833" s="7"/>
      <c r="K1833" s="7"/>
    </row>
    <row r="1834" spans="5:11" ht="11.25" customHeight="1" x14ac:dyDescent="0.15">
      <c r="E1834" s="5"/>
      <c r="F1834" s="6"/>
      <c r="J1834" s="7"/>
      <c r="K1834" s="7"/>
    </row>
    <row r="1835" spans="5:11" ht="11.25" customHeight="1" x14ac:dyDescent="0.15">
      <c r="E1835" s="5"/>
      <c r="F1835" s="6"/>
      <c r="J1835" s="7"/>
      <c r="K1835" s="7"/>
    </row>
    <row r="1836" spans="5:11" ht="11.25" customHeight="1" x14ac:dyDescent="0.15">
      <c r="E1836" s="5"/>
      <c r="F1836" s="6"/>
      <c r="J1836" s="7"/>
      <c r="K1836" s="7"/>
    </row>
    <row r="1837" spans="5:11" ht="11.25" customHeight="1" x14ac:dyDescent="0.15">
      <c r="E1837" s="5"/>
      <c r="F1837" s="6"/>
      <c r="J1837" s="7"/>
      <c r="K1837" s="7"/>
    </row>
    <row r="1838" spans="5:11" ht="11.25" customHeight="1" x14ac:dyDescent="0.15">
      <c r="E1838" s="5"/>
      <c r="F1838" s="6"/>
      <c r="J1838" s="7"/>
      <c r="K1838" s="7"/>
    </row>
    <row r="1839" spans="5:11" ht="11.25" customHeight="1" x14ac:dyDescent="0.15">
      <c r="E1839" s="5"/>
      <c r="F1839" s="6"/>
      <c r="J1839" s="7"/>
      <c r="K1839" s="7"/>
    </row>
    <row r="1840" spans="5:11" ht="11.25" customHeight="1" x14ac:dyDescent="0.15">
      <c r="E1840" s="5"/>
      <c r="F1840" s="6"/>
      <c r="J1840" s="7"/>
      <c r="K1840" s="7"/>
    </row>
    <row r="1841" spans="5:11" ht="11.25" customHeight="1" x14ac:dyDescent="0.15">
      <c r="E1841" s="5"/>
      <c r="F1841" s="6"/>
      <c r="J1841" s="7"/>
      <c r="K1841" s="7"/>
    </row>
    <row r="1842" spans="5:11" ht="11.25" customHeight="1" x14ac:dyDescent="0.15">
      <c r="E1842" s="5"/>
      <c r="F1842" s="6"/>
      <c r="J1842" s="7"/>
      <c r="K1842" s="7"/>
    </row>
    <row r="1843" spans="5:11" ht="11.25" customHeight="1" x14ac:dyDescent="0.15">
      <c r="E1843" s="5"/>
      <c r="F1843" s="6"/>
      <c r="J1843" s="7"/>
      <c r="K1843" s="7"/>
    </row>
    <row r="1844" spans="5:11" ht="11.25" customHeight="1" x14ac:dyDescent="0.15">
      <c r="E1844" s="5"/>
      <c r="F1844" s="6"/>
      <c r="J1844" s="7"/>
      <c r="K1844" s="7"/>
    </row>
    <row r="1845" spans="5:11" ht="11.25" customHeight="1" x14ac:dyDescent="0.15">
      <c r="E1845" s="5"/>
      <c r="F1845" s="6"/>
      <c r="J1845" s="7"/>
      <c r="K1845" s="7"/>
    </row>
    <row r="1846" spans="5:11" ht="11.25" customHeight="1" x14ac:dyDescent="0.15">
      <c r="E1846" s="5"/>
      <c r="F1846" s="6"/>
      <c r="J1846" s="7"/>
      <c r="K1846" s="7"/>
    </row>
    <row r="1847" spans="5:11" ht="11.25" customHeight="1" x14ac:dyDescent="0.15">
      <c r="E1847" s="5"/>
      <c r="F1847" s="6"/>
      <c r="J1847" s="7"/>
      <c r="K1847" s="7"/>
    </row>
    <row r="1848" spans="5:11" ht="11.25" customHeight="1" x14ac:dyDescent="0.15">
      <c r="E1848" s="5"/>
      <c r="F1848" s="6"/>
      <c r="J1848" s="7"/>
      <c r="K1848" s="7"/>
    </row>
    <row r="1849" spans="5:11" ht="11.25" customHeight="1" x14ac:dyDescent="0.15">
      <c r="E1849" s="5"/>
      <c r="F1849" s="6"/>
      <c r="J1849" s="7"/>
      <c r="K1849" s="7"/>
    </row>
    <row r="1850" spans="5:11" ht="11.25" customHeight="1" x14ac:dyDescent="0.15">
      <c r="E1850" s="5"/>
      <c r="F1850" s="6"/>
      <c r="J1850" s="7"/>
      <c r="K1850" s="7"/>
    </row>
    <row r="1851" spans="5:11" ht="11.25" customHeight="1" x14ac:dyDescent="0.15">
      <c r="E1851" s="5"/>
      <c r="F1851" s="6"/>
      <c r="J1851" s="7"/>
      <c r="K1851" s="7"/>
    </row>
    <row r="1852" spans="5:11" ht="11.25" customHeight="1" x14ac:dyDescent="0.15">
      <c r="E1852" s="5"/>
      <c r="F1852" s="6"/>
      <c r="J1852" s="7"/>
      <c r="K1852" s="7"/>
    </row>
    <row r="1853" spans="5:11" ht="11.25" customHeight="1" x14ac:dyDescent="0.15">
      <c r="E1853" s="5"/>
      <c r="F1853" s="6"/>
      <c r="J1853" s="7"/>
      <c r="K1853" s="7"/>
    </row>
    <row r="1854" spans="5:11" ht="11.25" customHeight="1" x14ac:dyDescent="0.15">
      <c r="E1854" s="5"/>
      <c r="F1854" s="6"/>
      <c r="J1854" s="7"/>
      <c r="K1854" s="7"/>
    </row>
    <row r="1855" spans="5:11" ht="11.25" customHeight="1" x14ac:dyDescent="0.15">
      <c r="E1855" s="5"/>
      <c r="F1855" s="6"/>
      <c r="J1855" s="7"/>
      <c r="K1855" s="7"/>
    </row>
    <row r="1856" spans="5:11" ht="11.25" customHeight="1" x14ac:dyDescent="0.15">
      <c r="E1856" s="5"/>
      <c r="F1856" s="6"/>
      <c r="J1856" s="7"/>
      <c r="K1856" s="7"/>
    </row>
    <row r="1857" spans="5:11" ht="11.25" customHeight="1" x14ac:dyDescent="0.15">
      <c r="E1857" s="5"/>
      <c r="F1857" s="6"/>
      <c r="J1857" s="7"/>
      <c r="K1857" s="7"/>
    </row>
    <row r="1858" spans="5:11" ht="11.25" customHeight="1" x14ac:dyDescent="0.15">
      <c r="E1858" s="5"/>
      <c r="F1858" s="6"/>
      <c r="J1858" s="7"/>
      <c r="K1858" s="7"/>
    </row>
    <row r="1859" spans="5:11" ht="11.25" customHeight="1" x14ac:dyDescent="0.15">
      <c r="E1859" s="5"/>
      <c r="F1859" s="6"/>
      <c r="J1859" s="7"/>
      <c r="K1859" s="7"/>
    </row>
    <row r="1860" spans="5:11" ht="11.25" customHeight="1" x14ac:dyDescent="0.15">
      <c r="E1860" s="5"/>
      <c r="F1860" s="6"/>
      <c r="J1860" s="7"/>
      <c r="K1860" s="7"/>
    </row>
    <row r="1861" spans="5:11" ht="11.25" customHeight="1" x14ac:dyDescent="0.15">
      <c r="E1861" s="5"/>
      <c r="F1861" s="6"/>
      <c r="J1861" s="7"/>
      <c r="K1861" s="7"/>
    </row>
    <row r="1862" spans="5:11" ht="11.25" customHeight="1" x14ac:dyDescent="0.15">
      <c r="E1862" s="5"/>
      <c r="F1862" s="6"/>
      <c r="J1862" s="7"/>
      <c r="K1862" s="7"/>
    </row>
    <row r="1863" spans="5:11" ht="11.25" customHeight="1" x14ac:dyDescent="0.15">
      <c r="E1863" s="5"/>
      <c r="F1863" s="6"/>
      <c r="J1863" s="7"/>
      <c r="K1863" s="7"/>
    </row>
    <row r="1864" spans="5:11" ht="11.25" customHeight="1" x14ac:dyDescent="0.15">
      <c r="E1864" s="5"/>
      <c r="F1864" s="6"/>
      <c r="J1864" s="7"/>
      <c r="K1864" s="7"/>
    </row>
    <row r="1865" spans="5:11" ht="11.25" customHeight="1" x14ac:dyDescent="0.15">
      <c r="E1865" s="5"/>
      <c r="F1865" s="6"/>
      <c r="J1865" s="7"/>
      <c r="K1865" s="7"/>
    </row>
    <row r="1866" spans="5:11" ht="11.25" customHeight="1" x14ac:dyDescent="0.15">
      <c r="E1866" s="5"/>
      <c r="F1866" s="6"/>
      <c r="J1866" s="7"/>
      <c r="K1866" s="7"/>
    </row>
    <row r="1867" spans="5:11" ht="11.25" customHeight="1" x14ac:dyDescent="0.15">
      <c r="E1867" s="5"/>
      <c r="F1867" s="6"/>
      <c r="J1867" s="7"/>
      <c r="K1867" s="7"/>
    </row>
    <row r="1868" spans="5:11" ht="11.25" customHeight="1" x14ac:dyDescent="0.15">
      <c r="E1868" s="5"/>
      <c r="F1868" s="6"/>
      <c r="J1868" s="7"/>
      <c r="K1868" s="7"/>
    </row>
    <row r="1869" spans="5:11" ht="11.25" customHeight="1" x14ac:dyDescent="0.15">
      <c r="E1869" s="5"/>
      <c r="F1869" s="6"/>
      <c r="J1869" s="7"/>
      <c r="K1869" s="7"/>
    </row>
    <row r="1870" spans="5:11" ht="11.25" customHeight="1" x14ac:dyDescent="0.15">
      <c r="E1870" s="5"/>
      <c r="F1870" s="6"/>
      <c r="J1870" s="7"/>
      <c r="K1870" s="7"/>
    </row>
    <row r="1871" spans="5:11" ht="11.25" customHeight="1" x14ac:dyDescent="0.15">
      <c r="E1871" s="5"/>
      <c r="F1871" s="6"/>
      <c r="J1871" s="7"/>
      <c r="K1871" s="7"/>
    </row>
    <row r="1872" spans="5:11" ht="11.25" customHeight="1" x14ac:dyDescent="0.15">
      <c r="E1872" s="5"/>
      <c r="F1872" s="6"/>
      <c r="J1872" s="7"/>
      <c r="K1872" s="7"/>
    </row>
    <row r="1873" spans="5:11" ht="11.25" customHeight="1" x14ac:dyDescent="0.15">
      <c r="E1873" s="5"/>
      <c r="F1873" s="6"/>
      <c r="J1873" s="7"/>
      <c r="K1873" s="7"/>
    </row>
    <row r="1874" spans="5:11" ht="11.25" customHeight="1" x14ac:dyDescent="0.15">
      <c r="E1874" s="5"/>
      <c r="F1874" s="6"/>
      <c r="J1874" s="7"/>
      <c r="K1874" s="7"/>
    </row>
    <row r="1875" spans="5:11" ht="11.25" customHeight="1" x14ac:dyDescent="0.15">
      <c r="E1875" s="5"/>
      <c r="F1875" s="6"/>
      <c r="J1875" s="7"/>
      <c r="K1875" s="7"/>
    </row>
    <row r="1876" spans="5:11" ht="11.25" customHeight="1" x14ac:dyDescent="0.15">
      <c r="E1876" s="5"/>
      <c r="F1876" s="6"/>
      <c r="J1876" s="7"/>
      <c r="K1876" s="7"/>
    </row>
    <row r="1877" spans="5:11" ht="11.25" customHeight="1" x14ac:dyDescent="0.15">
      <c r="E1877" s="5"/>
      <c r="F1877" s="6"/>
      <c r="J1877" s="7"/>
      <c r="K1877" s="7"/>
    </row>
    <row r="1878" spans="5:11" ht="11.25" customHeight="1" x14ac:dyDescent="0.15">
      <c r="E1878" s="5"/>
      <c r="F1878" s="6"/>
      <c r="J1878" s="7"/>
      <c r="K1878" s="7"/>
    </row>
    <row r="1879" spans="5:11" ht="11.25" customHeight="1" x14ac:dyDescent="0.15">
      <c r="E1879" s="5"/>
      <c r="F1879" s="6"/>
      <c r="J1879" s="7"/>
      <c r="K1879" s="7"/>
    </row>
    <row r="1880" spans="5:11" ht="11.25" customHeight="1" x14ac:dyDescent="0.15">
      <c r="E1880" s="5"/>
      <c r="F1880" s="6"/>
      <c r="J1880" s="7"/>
      <c r="K1880" s="7"/>
    </row>
    <row r="1881" spans="5:11" ht="11.25" customHeight="1" x14ac:dyDescent="0.15">
      <c r="E1881" s="5"/>
      <c r="F1881" s="6"/>
      <c r="J1881" s="7"/>
      <c r="K1881" s="7"/>
    </row>
    <row r="1882" spans="5:11" ht="11.25" customHeight="1" x14ac:dyDescent="0.15">
      <c r="E1882" s="5"/>
      <c r="F1882" s="6"/>
      <c r="J1882" s="7"/>
      <c r="K1882" s="7"/>
    </row>
    <row r="1883" spans="5:11" ht="11.25" customHeight="1" x14ac:dyDescent="0.15">
      <c r="E1883" s="5"/>
      <c r="F1883" s="6"/>
      <c r="J1883" s="7"/>
      <c r="K1883" s="7"/>
    </row>
    <row r="1884" spans="5:11" ht="11.25" customHeight="1" x14ac:dyDescent="0.15">
      <c r="E1884" s="5"/>
      <c r="F1884" s="6"/>
      <c r="J1884" s="7"/>
      <c r="K1884" s="7"/>
    </row>
    <row r="1885" spans="5:11" ht="11.25" customHeight="1" x14ac:dyDescent="0.15">
      <c r="E1885" s="5"/>
      <c r="F1885" s="6"/>
      <c r="J1885" s="7"/>
      <c r="K1885" s="7"/>
    </row>
    <row r="1886" spans="5:11" ht="11.25" customHeight="1" x14ac:dyDescent="0.15">
      <c r="E1886" s="5"/>
      <c r="F1886" s="6"/>
      <c r="J1886" s="7"/>
      <c r="K1886" s="7"/>
    </row>
    <row r="1887" spans="5:11" ht="11.25" customHeight="1" x14ac:dyDescent="0.15">
      <c r="E1887" s="5"/>
      <c r="F1887" s="6"/>
      <c r="J1887" s="7"/>
      <c r="K1887" s="7"/>
    </row>
    <row r="1888" spans="5:11" ht="11.25" customHeight="1" x14ac:dyDescent="0.15">
      <c r="E1888" s="5"/>
      <c r="F1888" s="6"/>
      <c r="J1888" s="7"/>
      <c r="K1888" s="7"/>
    </row>
    <row r="1889" spans="5:11" ht="11.25" customHeight="1" x14ac:dyDescent="0.15">
      <c r="E1889" s="5"/>
      <c r="F1889" s="6"/>
      <c r="J1889" s="7"/>
      <c r="K1889" s="7"/>
    </row>
    <row r="1890" spans="5:11" ht="11.25" customHeight="1" x14ac:dyDescent="0.15">
      <c r="E1890" s="5"/>
      <c r="F1890" s="6"/>
      <c r="J1890" s="7"/>
      <c r="K1890" s="7"/>
    </row>
    <row r="1891" spans="5:11" ht="11.25" customHeight="1" x14ac:dyDescent="0.15">
      <c r="E1891" s="5"/>
      <c r="F1891" s="6"/>
      <c r="J1891" s="7"/>
      <c r="K1891" s="7"/>
    </row>
    <row r="1892" spans="5:11" ht="11.25" customHeight="1" x14ac:dyDescent="0.15">
      <c r="E1892" s="5"/>
      <c r="F1892" s="6"/>
      <c r="J1892" s="7"/>
      <c r="K1892" s="7"/>
    </row>
    <row r="1893" spans="5:11" ht="11.25" customHeight="1" x14ac:dyDescent="0.15">
      <c r="E1893" s="5"/>
      <c r="F1893" s="6"/>
      <c r="J1893" s="7"/>
      <c r="K1893" s="7"/>
    </row>
    <row r="1894" spans="5:11" ht="11.25" customHeight="1" x14ac:dyDescent="0.15">
      <c r="E1894" s="5"/>
      <c r="F1894" s="6"/>
      <c r="J1894" s="7"/>
      <c r="K1894" s="7"/>
    </row>
    <row r="1895" spans="5:11" ht="11.25" customHeight="1" x14ac:dyDescent="0.15">
      <c r="E1895" s="5"/>
      <c r="F1895" s="6"/>
      <c r="J1895" s="7"/>
      <c r="K1895" s="7"/>
    </row>
    <row r="1896" spans="5:11" ht="11.25" customHeight="1" x14ac:dyDescent="0.15">
      <c r="E1896" s="5"/>
      <c r="F1896" s="6"/>
      <c r="J1896" s="7"/>
      <c r="K1896" s="7"/>
    </row>
    <row r="1897" spans="5:11" ht="11.25" customHeight="1" x14ac:dyDescent="0.15">
      <c r="E1897" s="5"/>
      <c r="F1897" s="6"/>
      <c r="J1897" s="7"/>
      <c r="K1897" s="7"/>
    </row>
    <row r="1898" spans="5:11" ht="11.25" customHeight="1" x14ac:dyDescent="0.15">
      <c r="E1898" s="5"/>
      <c r="F1898" s="6"/>
      <c r="J1898" s="7"/>
      <c r="K1898" s="7"/>
    </row>
    <row r="1899" spans="5:11" ht="11.25" customHeight="1" x14ac:dyDescent="0.15">
      <c r="E1899" s="5"/>
      <c r="F1899" s="6"/>
      <c r="J1899" s="7"/>
      <c r="K1899" s="7"/>
    </row>
    <row r="1900" spans="5:11" ht="11.25" customHeight="1" x14ac:dyDescent="0.15">
      <c r="E1900" s="5"/>
      <c r="F1900" s="6"/>
      <c r="J1900" s="7"/>
      <c r="K1900" s="7"/>
    </row>
    <row r="1901" spans="5:11" ht="11.25" customHeight="1" x14ac:dyDescent="0.15">
      <c r="E1901" s="5"/>
      <c r="F1901" s="6"/>
      <c r="J1901" s="7"/>
      <c r="K1901" s="7"/>
    </row>
    <row r="1902" spans="5:11" ht="11.25" customHeight="1" x14ac:dyDescent="0.15">
      <c r="E1902" s="5"/>
      <c r="F1902" s="6"/>
      <c r="J1902" s="7"/>
      <c r="K1902" s="7"/>
    </row>
    <row r="1903" spans="5:11" ht="11.25" customHeight="1" x14ac:dyDescent="0.15">
      <c r="E1903" s="5"/>
      <c r="F1903" s="6"/>
      <c r="J1903" s="7"/>
      <c r="K1903" s="7"/>
    </row>
    <row r="1904" spans="5:11" ht="11.25" customHeight="1" x14ac:dyDescent="0.15">
      <c r="E1904" s="5"/>
      <c r="F1904" s="6"/>
      <c r="J1904" s="7"/>
      <c r="K1904" s="7"/>
    </row>
    <row r="1905" spans="5:11" ht="11.25" customHeight="1" x14ac:dyDescent="0.15">
      <c r="E1905" s="5"/>
      <c r="F1905" s="6"/>
      <c r="J1905" s="7"/>
      <c r="K1905" s="7"/>
    </row>
    <row r="1906" spans="5:11" ht="11.25" customHeight="1" x14ac:dyDescent="0.15">
      <c r="E1906" s="5"/>
      <c r="F1906" s="6"/>
      <c r="J1906" s="7"/>
      <c r="K1906" s="7"/>
    </row>
    <row r="1907" spans="5:11" ht="11.25" customHeight="1" x14ac:dyDescent="0.15">
      <c r="E1907" s="5"/>
      <c r="F1907" s="6"/>
      <c r="J1907" s="7"/>
      <c r="K1907" s="7"/>
    </row>
    <row r="1908" spans="5:11" ht="11.25" customHeight="1" x14ac:dyDescent="0.15">
      <c r="E1908" s="5"/>
      <c r="F1908" s="6"/>
      <c r="J1908" s="7"/>
      <c r="K1908" s="7"/>
    </row>
    <row r="1909" spans="5:11" ht="11.25" customHeight="1" x14ac:dyDescent="0.15">
      <c r="E1909" s="5"/>
      <c r="F1909" s="6"/>
      <c r="J1909" s="7"/>
      <c r="K1909" s="7"/>
    </row>
    <row r="1910" spans="5:11" ht="11.25" customHeight="1" x14ac:dyDescent="0.15">
      <c r="E1910" s="5"/>
      <c r="F1910" s="6"/>
      <c r="J1910" s="7"/>
      <c r="K1910" s="7"/>
    </row>
    <row r="1911" spans="5:11" ht="11.25" customHeight="1" x14ac:dyDescent="0.15">
      <c r="E1911" s="5"/>
      <c r="F1911" s="6"/>
      <c r="J1911" s="7"/>
      <c r="K1911" s="7"/>
    </row>
    <row r="1912" spans="5:11" ht="11.25" customHeight="1" x14ac:dyDescent="0.15">
      <c r="E1912" s="5"/>
      <c r="F1912" s="6"/>
      <c r="J1912" s="7"/>
      <c r="K1912" s="7"/>
    </row>
    <row r="1913" spans="5:11" ht="11.25" customHeight="1" x14ac:dyDescent="0.15">
      <c r="E1913" s="5"/>
      <c r="F1913" s="6"/>
      <c r="J1913" s="7"/>
      <c r="K1913" s="7"/>
    </row>
    <row r="1914" spans="5:11" ht="11.25" customHeight="1" x14ac:dyDescent="0.15">
      <c r="E1914" s="5"/>
      <c r="F1914" s="6"/>
      <c r="J1914" s="7"/>
      <c r="K1914" s="7"/>
    </row>
    <row r="1915" spans="5:11" ht="11.25" customHeight="1" x14ac:dyDescent="0.15">
      <c r="E1915" s="5"/>
      <c r="F1915" s="6"/>
      <c r="J1915" s="7"/>
      <c r="K1915" s="7"/>
    </row>
    <row r="1916" spans="5:11" ht="11.25" customHeight="1" x14ac:dyDescent="0.15">
      <c r="E1916" s="5"/>
      <c r="F1916" s="6"/>
      <c r="J1916" s="7"/>
      <c r="K1916" s="7"/>
    </row>
    <row r="1917" spans="5:11" ht="11.25" customHeight="1" x14ac:dyDescent="0.15">
      <c r="E1917" s="5"/>
      <c r="F1917" s="6"/>
      <c r="J1917" s="7"/>
      <c r="K1917" s="7"/>
    </row>
    <row r="1918" spans="5:11" ht="11.25" customHeight="1" x14ac:dyDescent="0.15">
      <c r="E1918" s="5"/>
      <c r="F1918" s="6"/>
      <c r="J1918" s="7"/>
      <c r="K1918" s="7"/>
    </row>
    <row r="1919" spans="5:11" ht="11.25" customHeight="1" x14ac:dyDescent="0.15">
      <c r="E1919" s="5"/>
      <c r="F1919" s="6"/>
      <c r="J1919" s="7"/>
      <c r="K1919" s="7"/>
    </row>
    <row r="1920" spans="5:11" ht="11.25" customHeight="1" x14ac:dyDescent="0.15">
      <c r="E1920" s="5"/>
      <c r="F1920" s="6"/>
      <c r="J1920" s="7"/>
      <c r="K1920" s="7"/>
    </row>
    <row r="1921" spans="5:11" ht="11.25" customHeight="1" x14ac:dyDescent="0.15">
      <c r="E1921" s="5"/>
      <c r="F1921" s="6"/>
      <c r="J1921" s="7"/>
      <c r="K1921" s="7"/>
    </row>
    <row r="1922" spans="5:11" ht="11.25" customHeight="1" x14ac:dyDescent="0.15">
      <c r="E1922" s="5"/>
      <c r="F1922" s="6"/>
      <c r="J1922" s="7"/>
      <c r="K1922" s="7"/>
    </row>
    <row r="1923" spans="5:11" ht="11.25" customHeight="1" x14ac:dyDescent="0.15">
      <c r="E1923" s="5"/>
      <c r="F1923" s="6"/>
      <c r="J1923" s="7"/>
      <c r="K1923" s="7"/>
    </row>
    <row r="1924" spans="5:11" ht="11.25" customHeight="1" x14ac:dyDescent="0.15">
      <c r="E1924" s="5"/>
      <c r="F1924" s="6"/>
      <c r="J1924" s="7"/>
      <c r="K1924" s="7"/>
    </row>
    <row r="1925" spans="5:11" ht="11.25" customHeight="1" x14ac:dyDescent="0.15">
      <c r="E1925" s="5"/>
      <c r="F1925" s="6"/>
      <c r="J1925" s="7"/>
      <c r="K1925" s="7"/>
    </row>
    <row r="1926" spans="5:11" ht="11.25" customHeight="1" x14ac:dyDescent="0.15">
      <c r="E1926" s="5"/>
      <c r="F1926" s="6"/>
      <c r="J1926" s="7"/>
      <c r="K1926" s="7"/>
    </row>
    <row r="1927" spans="5:11" ht="11.25" customHeight="1" x14ac:dyDescent="0.15">
      <c r="E1927" s="5"/>
      <c r="F1927" s="6"/>
      <c r="J1927" s="7"/>
      <c r="K1927" s="7"/>
    </row>
    <row r="1928" spans="5:11" ht="11.25" customHeight="1" x14ac:dyDescent="0.15">
      <c r="E1928" s="5"/>
      <c r="F1928" s="6"/>
      <c r="J1928" s="7"/>
      <c r="K1928" s="7"/>
    </row>
    <row r="1929" spans="5:11" ht="11.25" customHeight="1" x14ac:dyDescent="0.15">
      <c r="E1929" s="5"/>
      <c r="F1929" s="6"/>
      <c r="J1929" s="7"/>
      <c r="K1929" s="7"/>
    </row>
    <row r="1930" spans="5:11" ht="11.25" customHeight="1" x14ac:dyDescent="0.15">
      <c r="E1930" s="5"/>
      <c r="F1930" s="6"/>
      <c r="J1930" s="7"/>
      <c r="K1930" s="7"/>
    </row>
    <row r="1931" spans="5:11" ht="11.25" customHeight="1" x14ac:dyDescent="0.15">
      <c r="E1931" s="5"/>
      <c r="F1931" s="6"/>
      <c r="J1931" s="7"/>
      <c r="K1931" s="7"/>
    </row>
    <row r="1932" spans="5:11" ht="11.25" customHeight="1" x14ac:dyDescent="0.15">
      <c r="E1932" s="5"/>
      <c r="F1932" s="6"/>
      <c r="J1932" s="7"/>
      <c r="K1932" s="7"/>
    </row>
    <row r="1933" spans="5:11" ht="11.25" customHeight="1" x14ac:dyDescent="0.15">
      <c r="E1933" s="5"/>
      <c r="F1933" s="6"/>
      <c r="J1933" s="7"/>
      <c r="K1933" s="7"/>
    </row>
    <row r="1934" spans="5:11" ht="11.25" customHeight="1" x14ac:dyDescent="0.15">
      <c r="E1934" s="5"/>
      <c r="F1934" s="6"/>
      <c r="J1934" s="7"/>
      <c r="K1934" s="7"/>
    </row>
    <row r="1935" spans="5:11" ht="11.25" customHeight="1" x14ac:dyDescent="0.15">
      <c r="E1935" s="5"/>
      <c r="F1935" s="6"/>
      <c r="J1935" s="7"/>
      <c r="K1935" s="7"/>
    </row>
    <row r="1936" spans="5:11" ht="11.25" customHeight="1" x14ac:dyDescent="0.15">
      <c r="E1936" s="5"/>
      <c r="F1936" s="6"/>
      <c r="J1936" s="7"/>
      <c r="K1936" s="7"/>
    </row>
    <row r="1937" spans="5:11" ht="11.25" customHeight="1" x14ac:dyDescent="0.15">
      <c r="E1937" s="5"/>
      <c r="F1937" s="6"/>
      <c r="J1937" s="7"/>
      <c r="K1937" s="7"/>
    </row>
    <row r="1938" spans="5:11" ht="11.25" customHeight="1" x14ac:dyDescent="0.15">
      <c r="E1938" s="5"/>
      <c r="F1938" s="6"/>
      <c r="J1938" s="7"/>
      <c r="K1938" s="7"/>
    </row>
    <row r="1939" spans="5:11" ht="11.25" customHeight="1" x14ac:dyDescent="0.15">
      <c r="E1939" s="5"/>
      <c r="F1939" s="6"/>
      <c r="J1939" s="7"/>
      <c r="K1939" s="7"/>
    </row>
    <row r="1940" spans="5:11" ht="11.25" customHeight="1" x14ac:dyDescent="0.15">
      <c r="E1940" s="5"/>
      <c r="F1940" s="6"/>
      <c r="J1940" s="7"/>
      <c r="K1940" s="7"/>
    </row>
    <row r="1941" spans="5:11" ht="11.25" customHeight="1" x14ac:dyDescent="0.15">
      <c r="E1941" s="5"/>
      <c r="F1941" s="6"/>
      <c r="J1941" s="7"/>
      <c r="K1941" s="7"/>
    </row>
    <row r="1942" spans="5:11" ht="11.25" customHeight="1" x14ac:dyDescent="0.15">
      <c r="E1942" s="5"/>
      <c r="F1942" s="6"/>
      <c r="J1942" s="7"/>
      <c r="K1942" s="7"/>
    </row>
    <row r="1943" spans="5:11" ht="11.25" customHeight="1" x14ac:dyDescent="0.15">
      <c r="E1943" s="5"/>
      <c r="F1943" s="6"/>
      <c r="J1943" s="7"/>
      <c r="K1943" s="7"/>
    </row>
    <row r="1944" spans="5:11" ht="11.25" customHeight="1" x14ac:dyDescent="0.15">
      <c r="E1944" s="5"/>
      <c r="F1944" s="6"/>
      <c r="J1944" s="7"/>
      <c r="K1944" s="7"/>
    </row>
    <row r="1945" spans="5:11" ht="11.25" customHeight="1" x14ac:dyDescent="0.15">
      <c r="E1945" s="5"/>
      <c r="F1945" s="6"/>
      <c r="J1945" s="7"/>
      <c r="K1945" s="7"/>
    </row>
    <row r="1946" spans="5:11" ht="11.25" customHeight="1" x14ac:dyDescent="0.15">
      <c r="E1946" s="5"/>
      <c r="F1946" s="6"/>
      <c r="J1946" s="7"/>
      <c r="K1946" s="7"/>
    </row>
    <row r="1947" spans="5:11" ht="11.25" customHeight="1" x14ac:dyDescent="0.15">
      <c r="E1947" s="5"/>
      <c r="F1947" s="6"/>
      <c r="J1947" s="7"/>
      <c r="K1947" s="7"/>
    </row>
    <row r="1948" spans="5:11" ht="11.25" customHeight="1" x14ac:dyDescent="0.15">
      <c r="E1948" s="5"/>
      <c r="F1948" s="6"/>
      <c r="J1948" s="7"/>
      <c r="K1948" s="7"/>
    </row>
    <row r="1949" spans="5:11" ht="11.25" customHeight="1" x14ac:dyDescent="0.15">
      <c r="E1949" s="5"/>
      <c r="F1949" s="6"/>
      <c r="J1949" s="7"/>
      <c r="K1949" s="7"/>
    </row>
    <row r="1950" spans="5:11" ht="11.25" customHeight="1" x14ac:dyDescent="0.15">
      <c r="E1950" s="5"/>
      <c r="F1950" s="6"/>
      <c r="J1950" s="7"/>
      <c r="K1950" s="7"/>
    </row>
    <row r="1951" spans="5:11" ht="11.25" customHeight="1" x14ac:dyDescent="0.15">
      <c r="E1951" s="5"/>
      <c r="F1951" s="6"/>
      <c r="J1951" s="7"/>
      <c r="K1951" s="7"/>
    </row>
    <row r="1952" spans="5:11" ht="11.25" customHeight="1" x14ac:dyDescent="0.15">
      <c r="E1952" s="5"/>
      <c r="F1952" s="6"/>
      <c r="J1952" s="7"/>
      <c r="K1952" s="7"/>
    </row>
    <row r="1953" spans="5:11" ht="11.25" customHeight="1" x14ac:dyDescent="0.15">
      <c r="E1953" s="5"/>
      <c r="F1953" s="6"/>
      <c r="J1953" s="7"/>
      <c r="K1953" s="7"/>
    </row>
    <row r="1954" spans="5:11" ht="11.25" customHeight="1" x14ac:dyDescent="0.15">
      <c r="E1954" s="5"/>
      <c r="F1954" s="6"/>
      <c r="J1954" s="7"/>
      <c r="K1954" s="7"/>
    </row>
    <row r="1955" spans="5:11" ht="11.25" customHeight="1" x14ac:dyDescent="0.15">
      <c r="E1955" s="5"/>
      <c r="F1955" s="6"/>
      <c r="J1955" s="7"/>
      <c r="K1955" s="7"/>
    </row>
    <row r="1956" spans="5:11" ht="11.25" customHeight="1" x14ac:dyDescent="0.15">
      <c r="E1956" s="5"/>
      <c r="F1956" s="6"/>
      <c r="J1956" s="7"/>
      <c r="K1956" s="7"/>
    </row>
    <row r="1957" spans="5:11" ht="11.25" customHeight="1" x14ac:dyDescent="0.15">
      <c r="E1957" s="5"/>
      <c r="F1957" s="6"/>
      <c r="J1957" s="7"/>
      <c r="K1957" s="7"/>
    </row>
    <row r="1958" spans="5:11" ht="11.25" customHeight="1" x14ac:dyDescent="0.15">
      <c r="E1958" s="5"/>
      <c r="F1958" s="6"/>
      <c r="J1958" s="7"/>
      <c r="K1958" s="7"/>
    </row>
    <row r="1959" spans="5:11" ht="11.25" customHeight="1" x14ac:dyDescent="0.15">
      <c r="E1959" s="5"/>
      <c r="F1959" s="6"/>
      <c r="J1959" s="7"/>
      <c r="K1959" s="7"/>
    </row>
    <row r="1960" spans="5:11" ht="11.25" customHeight="1" x14ac:dyDescent="0.15">
      <c r="E1960" s="5"/>
      <c r="F1960" s="6"/>
      <c r="J1960" s="7"/>
      <c r="K1960" s="7"/>
    </row>
    <row r="1961" spans="5:11" ht="11.25" customHeight="1" x14ac:dyDescent="0.15">
      <c r="E1961" s="5"/>
      <c r="F1961" s="6"/>
      <c r="J1961" s="7"/>
      <c r="K1961" s="7"/>
    </row>
    <row r="1962" spans="5:11" ht="11.25" customHeight="1" x14ac:dyDescent="0.15">
      <c r="E1962" s="5"/>
      <c r="F1962" s="6"/>
      <c r="J1962" s="7"/>
      <c r="K1962" s="7"/>
    </row>
    <row r="1963" spans="5:11" ht="11.25" customHeight="1" x14ac:dyDescent="0.15">
      <c r="E1963" s="5"/>
      <c r="F1963" s="6"/>
      <c r="J1963" s="7"/>
      <c r="K1963" s="7"/>
    </row>
    <row r="1964" spans="5:11" ht="11.25" customHeight="1" x14ac:dyDescent="0.15">
      <c r="E1964" s="5"/>
      <c r="F1964" s="6"/>
      <c r="J1964" s="7"/>
      <c r="K1964" s="7"/>
    </row>
    <row r="1965" spans="5:11" ht="11.25" customHeight="1" x14ac:dyDescent="0.15">
      <c r="E1965" s="5"/>
      <c r="F1965" s="6"/>
      <c r="J1965" s="7"/>
      <c r="K1965" s="7"/>
    </row>
    <row r="1966" spans="5:11" ht="11.25" customHeight="1" x14ac:dyDescent="0.15">
      <c r="E1966" s="5"/>
      <c r="F1966" s="6"/>
      <c r="J1966" s="7"/>
      <c r="K1966" s="7"/>
    </row>
    <row r="1967" spans="5:11" ht="11.25" customHeight="1" x14ac:dyDescent="0.15">
      <c r="E1967" s="5"/>
      <c r="F1967" s="6"/>
      <c r="J1967" s="7"/>
      <c r="K1967" s="7"/>
    </row>
    <row r="1968" spans="5:11" ht="11.25" customHeight="1" x14ac:dyDescent="0.15">
      <c r="E1968" s="5"/>
      <c r="F1968" s="6"/>
      <c r="J1968" s="7"/>
      <c r="K1968" s="7"/>
    </row>
    <row r="1969" spans="5:11" ht="11.25" customHeight="1" x14ac:dyDescent="0.15">
      <c r="E1969" s="5"/>
      <c r="F1969" s="6"/>
      <c r="J1969" s="7"/>
      <c r="K1969" s="7"/>
    </row>
    <row r="1970" spans="5:11" ht="11.25" customHeight="1" x14ac:dyDescent="0.15">
      <c r="E1970" s="5"/>
      <c r="F1970" s="6"/>
      <c r="J1970" s="7"/>
      <c r="K1970" s="7"/>
    </row>
    <row r="1971" spans="5:11" ht="11.25" customHeight="1" x14ac:dyDescent="0.15">
      <c r="E1971" s="5"/>
      <c r="F1971" s="6"/>
      <c r="J1971" s="7"/>
      <c r="K1971" s="7"/>
    </row>
  </sheetData>
  <autoFilter ref="A3:K1971" xr:uid="{00000000-0009-0000-0000-000005000000}">
    <sortState xmlns:xlrd2="http://schemas.microsoft.com/office/spreadsheetml/2017/richdata2" ref="A4:K1971">
      <sortCondition ref="B3:B1971"/>
    </sortState>
  </autoFilter>
  <mergeCells count="1">
    <mergeCell ref="A1:K1"/>
  </mergeCells>
  <phoneticPr fontId="9" type="noConversion"/>
  <conditionalFormatting sqref="A3">
    <cfRule type="cellIs" dxfId="103" priority="40" operator="equal">
      <formula>"MČR SŽ"</formula>
    </cfRule>
    <cfRule type="cellIs" dxfId="102" priority="41" operator="equal">
      <formula>"MČR MŽ"</formula>
    </cfRule>
    <cfRule type="cellIs" dxfId="101" priority="42" operator="equal">
      <formula>"ČP"</formula>
    </cfRule>
    <cfRule type="cellIs" dxfId="100" priority="43" operator="equal">
      <formula>"Ex-MD"</formula>
    </cfRule>
    <cfRule type="cellIs" dxfId="99" priority="44" operator="equal">
      <formula>"Ex-SD"</formula>
    </cfRule>
    <cfRule type="cellIs" dxfId="98" priority="45" operator="equal">
      <formula>"1.NHbL-V"</formula>
    </cfRule>
    <cfRule type="cellIs" dxfId="97" priority="46" operator="equal">
      <formula>"1.NHbL-Z"</formula>
    </cfRule>
    <cfRule type="cellIs" dxfId="96" priority="47" operator="equal">
      <formula>"Extraliga"</formula>
    </cfRule>
  </conditionalFormatting>
  <conditionalFormatting sqref="A4:A165 A170 A175 A180 A183 A186 A189:A1971">
    <cfRule type="cellIs" dxfId="95" priority="48" operator="equal">
      <formula>#REF!</formula>
    </cfRule>
  </conditionalFormatting>
  <conditionalFormatting sqref="A4:A134 A156:A159 A161:A164">
    <cfRule type="cellIs" dxfId="94" priority="33" operator="equal">
      <formula>"2.L"</formula>
    </cfRule>
  </conditionalFormatting>
  <conditionalFormatting sqref="A136:A142">
    <cfRule type="cellIs" dxfId="93" priority="32" operator="equal">
      <formula>"2.L"</formula>
    </cfRule>
  </conditionalFormatting>
  <conditionalFormatting sqref="A144:A148">
    <cfRule type="cellIs" dxfId="92" priority="31" operator="equal">
      <formula>"2.L"</formula>
    </cfRule>
  </conditionalFormatting>
  <conditionalFormatting sqref="A150:A154 A144:A148">
    <cfRule type="cellIs" dxfId="91" priority="30" operator="equal">
      <formula>"2.L"</formula>
    </cfRule>
  </conditionalFormatting>
  <conditionalFormatting sqref="A166:A169">
    <cfRule type="cellIs" dxfId="90" priority="26" operator="equal">
      <formula>#REF!</formula>
    </cfRule>
  </conditionalFormatting>
  <conditionalFormatting sqref="A166:A169">
    <cfRule type="cellIs" dxfId="89" priority="25" operator="equal">
      <formula>"2.L"</formula>
    </cfRule>
  </conditionalFormatting>
  <conditionalFormatting sqref="A171 A173:A174">
    <cfRule type="cellIs" dxfId="88" priority="24" operator="equal">
      <formula>#REF!</formula>
    </cfRule>
  </conditionalFormatting>
  <conditionalFormatting sqref="A171 A173:A174">
    <cfRule type="cellIs" dxfId="87" priority="23" operator="equal">
      <formula>"2.L"</formula>
    </cfRule>
  </conditionalFormatting>
  <conditionalFormatting sqref="A172">
    <cfRule type="cellIs" dxfId="86" priority="22" operator="equal">
      <formula>#REF!</formula>
    </cfRule>
  </conditionalFormatting>
  <conditionalFormatting sqref="A172">
    <cfRule type="cellIs" dxfId="85" priority="21" operator="equal">
      <formula>"2.L"</formula>
    </cfRule>
  </conditionalFormatting>
  <conditionalFormatting sqref="A176 A178:A179">
    <cfRule type="cellIs" dxfId="84" priority="20" operator="equal">
      <formula>#REF!</formula>
    </cfRule>
  </conditionalFormatting>
  <conditionalFormatting sqref="A176 A178:A179">
    <cfRule type="cellIs" dxfId="83" priority="19" operator="equal">
      <formula>"2.L"</formula>
    </cfRule>
  </conditionalFormatting>
  <conditionalFormatting sqref="A177">
    <cfRule type="cellIs" dxfId="82" priority="18" operator="equal">
      <formula>#REF!</formula>
    </cfRule>
  </conditionalFormatting>
  <conditionalFormatting sqref="A177">
    <cfRule type="cellIs" dxfId="81" priority="17" operator="equal">
      <formula>"2.L"</formula>
    </cfRule>
  </conditionalFormatting>
  <conditionalFormatting sqref="A181:A182">
    <cfRule type="cellIs" dxfId="80" priority="16" operator="equal">
      <formula>#REF!</formula>
    </cfRule>
  </conditionalFormatting>
  <conditionalFormatting sqref="A181:A182">
    <cfRule type="cellIs" dxfId="79" priority="15" operator="equal">
      <formula>"2.L"</formula>
    </cfRule>
  </conditionalFormatting>
  <conditionalFormatting sqref="A184:A185">
    <cfRule type="cellIs" dxfId="78" priority="4" operator="equal">
      <formula>#REF!</formula>
    </cfRule>
  </conditionalFormatting>
  <conditionalFormatting sqref="A184:A185">
    <cfRule type="cellIs" dxfId="77" priority="3" operator="equal">
      <formula>"2.L"</formula>
    </cfRule>
  </conditionalFormatting>
  <conditionalFormatting sqref="A187:A188">
    <cfRule type="cellIs" dxfId="76" priority="2" operator="equal">
      <formula>#REF!</formula>
    </cfRule>
  </conditionalFormatting>
  <conditionalFormatting sqref="A187:A188">
    <cfRule type="cellIs" dxfId="75" priority="1" operator="equal">
      <formula>"2.L"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A109-01DF-4568-B0AE-8D4C20CA1E76}">
  <sheetPr>
    <tabColor rgb="FF00B0F0"/>
  </sheetPr>
  <dimension ref="A1:K1880"/>
  <sheetViews>
    <sheetView workbookViewId="0">
      <pane ySplit="3" topLeftCell="A7" activePane="bottomLeft" state="frozen"/>
      <selection pane="bottomLeft" activeCell="K38" sqref="K38"/>
    </sheetView>
  </sheetViews>
  <sheetFormatPr defaultColWidth="9.33203125" defaultRowHeight="10.5" x14ac:dyDescent="0.15"/>
  <cols>
    <col min="1" max="1" width="9.1640625" style="2" customWidth="1"/>
    <col min="2" max="2" width="10" style="2" customWidth="1"/>
    <col min="3" max="3" width="5.83203125" style="2" customWidth="1"/>
    <col min="4" max="4" width="9.1640625" style="2" customWidth="1"/>
    <col min="5" max="5" width="10.1640625" style="2" customWidth="1"/>
    <col min="6" max="6" width="8.33203125" style="2" customWidth="1"/>
    <col min="7" max="7" width="23.33203125" style="2" customWidth="1"/>
    <col min="8" max="9" width="35" style="2" customWidth="1"/>
    <col min="10" max="10" width="26.83203125" style="1" bestFit="1" customWidth="1"/>
    <col min="11" max="11" width="21.83203125" style="1" customWidth="1"/>
    <col min="12" max="12" width="9.33203125" style="1" customWidth="1"/>
    <col min="13" max="16384" width="9.33203125" style="1"/>
  </cols>
  <sheetData>
    <row r="1" spans="1:11" ht="28.5" customHeight="1" x14ac:dyDescent="0.3">
      <c r="A1" s="153" t="s">
        <v>231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3.75" customHeight="1" x14ac:dyDescent="0.15"/>
    <row r="3" spans="1:1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195</v>
      </c>
      <c r="K3" s="4" t="s">
        <v>196</v>
      </c>
    </row>
    <row r="4" spans="1:11" ht="11.25" customHeight="1" x14ac:dyDescent="0.15">
      <c r="A4" s="30" t="s">
        <v>155</v>
      </c>
      <c r="B4" s="18">
        <v>37001</v>
      </c>
      <c r="C4" s="18" t="s">
        <v>180</v>
      </c>
      <c r="D4" s="18" t="s">
        <v>10</v>
      </c>
      <c r="E4" s="19">
        <v>44451</v>
      </c>
      <c r="F4" s="49">
        <v>0.45833333333333331</v>
      </c>
      <c r="G4" s="18" t="s">
        <v>177</v>
      </c>
      <c r="H4" s="18" t="s">
        <v>166</v>
      </c>
      <c r="I4" s="18" t="s">
        <v>163</v>
      </c>
      <c r="J4" s="75"/>
    </row>
    <row r="5" spans="1:11" ht="11.25" customHeight="1" x14ac:dyDescent="0.15">
      <c r="A5" s="30" t="s">
        <v>155</v>
      </c>
      <c r="B5" s="18">
        <v>37002</v>
      </c>
      <c r="C5" s="18" t="s">
        <v>180</v>
      </c>
      <c r="D5" s="18" t="s">
        <v>10</v>
      </c>
      <c r="E5" s="19">
        <v>44451</v>
      </c>
      <c r="F5" s="49">
        <v>0.60416666666666663</v>
      </c>
      <c r="G5" s="18" t="s">
        <v>177</v>
      </c>
      <c r="H5" s="18" t="s">
        <v>166</v>
      </c>
      <c r="I5" s="18" t="s">
        <v>164</v>
      </c>
      <c r="J5" s="75"/>
    </row>
    <row r="6" spans="1:11" ht="11.25" customHeight="1" x14ac:dyDescent="0.15">
      <c r="A6" s="30" t="s">
        <v>155</v>
      </c>
      <c r="B6" s="18">
        <v>37003</v>
      </c>
      <c r="C6" s="18" t="s">
        <v>180</v>
      </c>
      <c r="D6" s="18" t="s">
        <v>10</v>
      </c>
      <c r="E6" s="19">
        <v>44451</v>
      </c>
      <c r="F6" s="49">
        <v>0.625</v>
      </c>
      <c r="G6" s="18" t="s">
        <v>175</v>
      </c>
      <c r="H6" s="18" t="s">
        <v>167</v>
      </c>
      <c r="I6" s="18" t="s">
        <v>163</v>
      </c>
      <c r="J6" s="75"/>
    </row>
    <row r="7" spans="1:11" ht="11.25" customHeight="1" x14ac:dyDescent="0.15">
      <c r="A7" s="30" t="s">
        <v>155</v>
      </c>
      <c r="B7" s="18">
        <v>37004</v>
      </c>
      <c r="C7" s="18" t="s">
        <v>180</v>
      </c>
      <c r="D7" s="18" t="s">
        <v>10</v>
      </c>
      <c r="E7" s="19">
        <v>44451</v>
      </c>
      <c r="F7" s="49">
        <v>0.45833333333333331</v>
      </c>
      <c r="G7" s="18" t="s">
        <v>175</v>
      </c>
      <c r="H7" s="18" t="s">
        <v>167</v>
      </c>
      <c r="I7" s="18" t="s">
        <v>164</v>
      </c>
      <c r="J7" s="75"/>
    </row>
    <row r="8" spans="1:11" ht="11.25" customHeight="1" x14ac:dyDescent="0.15">
      <c r="A8" s="30" t="s">
        <v>155</v>
      </c>
      <c r="B8" s="50">
        <v>37005</v>
      </c>
      <c r="C8" s="50" t="s">
        <v>181</v>
      </c>
      <c r="D8" s="50" t="s">
        <v>10</v>
      </c>
      <c r="E8" s="51">
        <v>44451</v>
      </c>
      <c r="F8" s="52">
        <v>0.375</v>
      </c>
      <c r="G8" s="50" t="s">
        <v>17</v>
      </c>
      <c r="H8" s="50" t="s">
        <v>15</v>
      </c>
      <c r="I8" s="50" t="s">
        <v>170</v>
      </c>
      <c r="J8" s="75"/>
    </row>
    <row r="9" spans="1:11" ht="11.25" customHeight="1" x14ac:dyDescent="0.15">
      <c r="A9" s="30" t="s">
        <v>155</v>
      </c>
      <c r="B9" s="50">
        <v>37006</v>
      </c>
      <c r="C9" s="50" t="s">
        <v>181</v>
      </c>
      <c r="D9" s="50" t="s">
        <v>10</v>
      </c>
      <c r="E9" s="51">
        <v>44451</v>
      </c>
      <c r="F9" s="52">
        <v>0.4375</v>
      </c>
      <c r="G9" s="50" t="s">
        <v>17</v>
      </c>
      <c r="H9" s="50" t="s">
        <v>170</v>
      </c>
      <c r="I9" s="50" t="s">
        <v>159</v>
      </c>
      <c r="J9" s="75"/>
    </row>
    <row r="10" spans="1:11" ht="11.25" customHeight="1" x14ac:dyDescent="0.15">
      <c r="A10" s="30" t="s">
        <v>155</v>
      </c>
      <c r="B10" s="50">
        <v>37007</v>
      </c>
      <c r="C10" s="50" t="s">
        <v>181</v>
      </c>
      <c r="D10" s="50" t="s">
        <v>10</v>
      </c>
      <c r="E10" s="51">
        <v>44451</v>
      </c>
      <c r="F10" s="52">
        <v>0.5</v>
      </c>
      <c r="G10" s="50" t="s">
        <v>17</v>
      </c>
      <c r="H10" s="50" t="s">
        <v>15</v>
      </c>
      <c r="I10" s="50" t="s">
        <v>159</v>
      </c>
      <c r="J10" s="75"/>
    </row>
    <row r="11" spans="1:11" ht="11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2"/>
    </row>
    <row r="12" spans="1:11" ht="11.25" customHeight="1" x14ac:dyDescent="0.15">
      <c r="A12" s="30" t="s">
        <v>155</v>
      </c>
      <c r="B12" s="18">
        <v>37008</v>
      </c>
      <c r="C12" s="18" t="s">
        <v>182</v>
      </c>
      <c r="D12" s="18" t="s">
        <v>10</v>
      </c>
      <c r="E12" s="19">
        <v>44465</v>
      </c>
      <c r="F12" s="49">
        <v>0.60416666666666663</v>
      </c>
      <c r="G12" s="18" t="s">
        <v>160</v>
      </c>
      <c r="H12" s="18" t="s">
        <v>161</v>
      </c>
      <c r="I12" s="18" t="s">
        <v>163</v>
      </c>
      <c r="J12" s="75"/>
    </row>
    <row r="13" spans="1:11" ht="11.25" customHeight="1" x14ac:dyDescent="0.15">
      <c r="A13" s="30" t="s">
        <v>155</v>
      </c>
      <c r="B13" s="18">
        <v>37009</v>
      </c>
      <c r="C13" s="18" t="s">
        <v>182</v>
      </c>
      <c r="D13" s="18" t="s">
        <v>10</v>
      </c>
      <c r="E13" s="19">
        <v>44465</v>
      </c>
      <c r="F13" s="49">
        <v>0.45833333333333331</v>
      </c>
      <c r="G13" s="18" t="s">
        <v>160</v>
      </c>
      <c r="H13" s="18" t="s">
        <v>161</v>
      </c>
      <c r="I13" s="18" t="s">
        <v>164</v>
      </c>
      <c r="J13" s="75"/>
    </row>
    <row r="14" spans="1:11" ht="11.25" customHeight="1" x14ac:dyDescent="0.15">
      <c r="A14" s="30" t="s">
        <v>155</v>
      </c>
      <c r="B14" s="18">
        <v>37010</v>
      </c>
      <c r="C14" s="18" t="s">
        <v>182</v>
      </c>
      <c r="D14" s="18" t="s">
        <v>10</v>
      </c>
      <c r="E14" s="19">
        <v>44465</v>
      </c>
      <c r="F14" s="49">
        <v>0.45833333333333331</v>
      </c>
      <c r="G14" s="18" t="s">
        <v>157</v>
      </c>
      <c r="H14" s="18" t="s">
        <v>158</v>
      </c>
      <c r="I14" s="18" t="s">
        <v>163</v>
      </c>
      <c r="J14" s="75"/>
    </row>
    <row r="15" spans="1:11" ht="11.25" customHeight="1" x14ac:dyDescent="0.15">
      <c r="A15" s="30" t="s">
        <v>155</v>
      </c>
      <c r="B15" s="18">
        <v>37011</v>
      </c>
      <c r="C15" s="18" t="s">
        <v>182</v>
      </c>
      <c r="D15" s="18" t="s">
        <v>10</v>
      </c>
      <c r="E15" s="19">
        <v>44465</v>
      </c>
      <c r="F15" s="49">
        <v>0.60416666666666663</v>
      </c>
      <c r="G15" s="18" t="s">
        <v>157</v>
      </c>
      <c r="H15" s="18" t="s">
        <v>158</v>
      </c>
      <c r="I15" s="18" t="s">
        <v>164</v>
      </c>
      <c r="J15" s="75"/>
    </row>
    <row r="16" spans="1:11" ht="11.25" customHeight="1" x14ac:dyDescent="0.15">
      <c r="A16" s="30" t="s">
        <v>155</v>
      </c>
      <c r="B16" s="124">
        <v>37012</v>
      </c>
      <c r="C16" s="124" t="s">
        <v>183</v>
      </c>
      <c r="D16" s="124" t="s">
        <v>10</v>
      </c>
      <c r="E16" s="126">
        <v>44465</v>
      </c>
      <c r="F16" s="43">
        <v>0.41666666666666669</v>
      </c>
      <c r="G16" s="124" t="s">
        <v>179</v>
      </c>
      <c r="H16" s="124" t="s">
        <v>170</v>
      </c>
      <c r="I16" s="124" t="s">
        <v>166</v>
      </c>
      <c r="J16" s="137" t="s">
        <v>390</v>
      </c>
    </row>
    <row r="17" spans="1:10" ht="11.25" customHeight="1" x14ac:dyDescent="0.15">
      <c r="A17" s="30" t="s">
        <v>155</v>
      </c>
      <c r="B17" s="124">
        <v>37013</v>
      </c>
      <c r="C17" s="124" t="s">
        <v>183</v>
      </c>
      <c r="D17" s="124" t="s">
        <v>10</v>
      </c>
      <c r="E17" s="45">
        <v>44458</v>
      </c>
      <c r="F17" s="43">
        <v>0.4375</v>
      </c>
      <c r="G17" s="44" t="s">
        <v>175</v>
      </c>
      <c r="H17" s="44" t="s">
        <v>167</v>
      </c>
      <c r="I17" s="44" t="s">
        <v>166</v>
      </c>
      <c r="J17" s="137" t="s">
        <v>385</v>
      </c>
    </row>
    <row r="18" spans="1:10" ht="11.25" customHeight="1" x14ac:dyDescent="0.15">
      <c r="A18" s="30" t="s">
        <v>155</v>
      </c>
      <c r="B18" s="50">
        <v>37014</v>
      </c>
      <c r="C18" s="50" t="s">
        <v>183</v>
      </c>
      <c r="D18" s="50" t="s">
        <v>10</v>
      </c>
      <c r="E18" s="51">
        <v>44465</v>
      </c>
      <c r="F18" s="52">
        <v>0.5</v>
      </c>
      <c r="G18" s="50" t="s">
        <v>179</v>
      </c>
      <c r="H18" s="50" t="s">
        <v>170</v>
      </c>
      <c r="I18" s="50" t="s">
        <v>167</v>
      </c>
      <c r="J18" s="75"/>
    </row>
    <row r="19" spans="1:10" ht="11.25" customHeight="1" x14ac:dyDescent="0.15">
      <c r="E19" s="5"/>
      <c r="F19" s="6"/>
      <c r="J19" s="75"/>
    </row>
    <row r="20" spans="1:10" ht="11.25" customHeight="1" x14ac:dyDescent="0.15">
      <c r="A20" s="30" t="s">
        <v>155</v>
      </c>
      <c r="B20" s="18">
        <v>37015</v>
      </c>
      <c r="C20" s="18" t="s">
        <v>184</v>
      </c>
      <c r="D20" s="18" t="s">
        <v>11</v>
      </c>
      <c r="E20" s="19">
        <v>44478</v>
      </c>
      <c r="F20" s="20">
        <v>0.375</v>
      </c>
      <c r="G20" s="18" t="s">
        <v>177</v>
      </c>
      <c r="H20" s="18" t="s">
        <v>166</v>
      </c>
      <c r="I20" s="18" t="s">
        <v>161</v>
      </c>
      <c r="J20" s="75"/>
    </row>
    <row r="21" spans="1:10" ht="11.25" customHeight="1" x14ac:dyDescent="0.15">
      <c r="A21" s="30" t="s">
        <v>155</v>
      </c>
      <c r="B21" s="18">
        <v>37016</v>
      </c>
      <c r="C21" s="18" t="s">
        <v>184</v>
      </c>
      <c r="D21" s="47" t="s">
        <v>10</v>
      </c>
      <c r="E21" s="48">
        <v>44486</v>
      </c>
      <c r="F21" s="49">
        <v>0.45833333333333331</v>
      </c>
      <c r="G21" s="47" t="s">
        <v>157</v>
      </c>
      <c r="H21" s="47" t="s">
        <v>158</v>
      </c>
      <c r="I21" s="47" t="s">
        <v>166</v>
      </c>
      <c r="J21" s="75"/>
    </row>
    <row r="22" spans="1:10" ht="11.25" customHeight="1" x14ac:dyDescent="0.15">
      <c r="A22" s="30" t="s">
        <v>155</v>
      </c>
      <c r="B22" s="18">
        <v>37017</v>
      </c>
      <c r="C22" s="18" t="s">
        <v>184</v>
      </c>
      <c r="D22" s="18" t="s">
        <v>11</v>
      </c>
      <c r="E22" s="19">
        <v>44478</v>
      </c>
      <c r="F22" s="20">
        <v>0.52083333333333337</v>
      </c>
      <c r="G22" s="18" t="s">
        <v>175</v>
      </c>
      <c r="H22" s="18" t="s">
        <v>167</v>
      </c>
      <c r="I22" s="18" t="s">
        <v>161</v>
      </c>
      <c r="J22" s="75"/>
    </row>
    <row r="23" spans="1:10" ht="11.25" customHeight="1" x14ac:dyDescent="0.15">
      <c r="A23" s="30" t="s">
        <v>155</v>
      </c>
      <c r="B23" s="18">
        <v>37018</v>
      </c>
      <c r="C23" s="18" t="s">
        <v>184</v>
      </c>
      <c r="D23" s="18" t="s">
        <v>11</v>
      </c>
      <c r="E23" s="19">
        <v>44478</v>
      </c>
      <c r="F23" s="20">
        <v>0.375</v>
      </c>
      <c r="G23" s="18" t="s">
        <v>175</v>
      </c>
      <c r="H23" s="18" t="s">
        <v>167</v>
      </c>
      <c r="I23" s="18" t="s">
        <v>158</v>
      </c>
      <c r="J23" s="75"/>
    </row>
    <row r="24" spans="1:10" ht="11.25" customHeight="1" x14ac:dyDescent="0.15">
      <c r="A24" s="30" t="s">
        <v>155</v>
      </c>
      <c r="B24" s="31">
        <v>37019</v>
      </c>
      <c r="C24" s="31" t="s">
        <v>185</v>
      </c>
      <c r="D24" s="31" t="s">
        <v>11</v>
      </c>
      <c r="E24" s="32">
        <v>44478</v>
      </c>
      <c r="F24" s="33">
        <v>0.375</v>
      </c>
      <c r="G24" s="31" t="s">
        <v>14</v>
      </c>
      <c r="H24" s="31" t="s">
        <v>163</v>
      </c>
      <c r="I24" s="31" t="s">
        <v>15</v>
      </c>
      <c r="J24" s="75"/>
    </row>
    <row r="25" spans="1:10" ht="11.25" customHeight="1" x14ac:dyDescent="0.15">
      <c r="A25" s="30" t="s">
        <v>155</v>
      </c>
      <c r="B25" s="31">
        <v>37020</v>
      </c>
      <c r="C25" s="31" t="s">
        <v>185</v>
      </c>
      <c r="D25" s="31" t="s">
        <v>11</v>
      </c>
      <c r="E25" s="32">
        <v>44478</v>
      </c>
      <c r="F25" s="33">
        <v>0.5625</v>
      </c>
      <c r="G25" s="31" t="s">
        <v>14</v>
      </c>
      <c r="H25" s="31" t="s">
        <v>163</v>
      </c>
      <c r="I25" s="31" t="s">
        <v>159</v>
      </c>
      <c r="J25" s="75"/>
    </row>
    <row r="26" spans="1:10" ht="11.25" customHeight="1" x14ac:dyDescent="0.15">
      <c r="A26" s="30" t="s">
        <v>155</v>
      </c>
      <c r="B26" s="31">
        <v>37021</v>
      </c>
      <c r="C26" s="31" t="s">
        <v>185</v>
      </c>
      <c r="D26" s="31" t="s">
        <v>10</v>
      </c>
      <c r="E26" s="32">
        <v>44479</v>
      </c>
      <c r="F26" s="43">
        <v>0.5625</v>
      </c>
      <c r="G26" s="31" t="s">
        <v>13</v>
      </c>
      <c r="H26" s="31" t="s">
        <v>164</v>
      </c>
      <c r="I26" s="31" t="s">
        <v>15</v>
      </c>
      <c r="J26" s="114" t="s">
        <v>349</v>
      </c>
    </row>
    <row r="27" spans="1:10" ht="11.25" customHeight="1" x14ac:dyDescent="0.15">
      <c r="A27" s="30" t="s">
        <v>155</v>
      </c>
      <c r="B27" s="31">
        <v>37022</v>
      </c>
      <c r="C27" s="31" t="s">
        <v>185</v>
      </c>
      <c r="D27" s="31" t="s">
        <v>10</v>
      </c>
      <c r="E27" s="32">
        <v>44479</v>
      </c>
      <c r="F27" s="33">
        <v>0.375</v>
      </c>
      <c r="G27" s="31" t="s">
        <v>13</v>
      </c>
      <c r="H27" s="31" t="s">
        <v>164</v>
      </c>
      <c r="I27" s="31" t="s">
        <v>159</v>
      </c>
      <c r="J27" s="75"/>
    </row>
    <row r="28" spans="1:10" ht="11.2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2"/>
    </row>
    <row r="29" spans="1:10" ht="11.25" customHeight="1" x14ac:dyDescent="0.15">
      <c r="A29" s="30" t="s">
        <v>155</v>
      </c>
      <c r="B29" s="18">
        <v>37023</v>
      </c>
      <c r="C29" s="18" t="s">
        <v>186</v>
      </c>
      <c r="D29" s="18" t="s">
        <v>10</v>
      </c>
      <c r="E29" s="19">
        <v>44493</v>
      </c>
      <c r="F29" s="49">
        <v>0.41666666666666669</v>
      </c>
      <c r="G29" s="18" t="s">
        <v>177</v>
      </c>
      <c r="H29" s="18" t="s">
        <v>166</v>
      </c>
      <c r="I29" s="18" t="s">
        <v>15</v>
      </c>
      <c r="J29" s="75"/>
    </row>
    <row r="30" spans="1:10" ht="11.25" customHeight="1" x14ac:dyDescent="0.15">
      <c r="A30" s="30" t="s">
        <v>155</v>
      </c>
      <c r="B30" s="18">
        <v>37024</v>
      </c>
      <c r="C30" s="18" t="s">
        <v>186</v>
      </c>
      <c r="D30" s="18" t="s">
        <v>10</v>
      </c>
      <c r="E30" s="19">
        <v>44493</v>
      </c>
      <c r="F30" s="49">
        <v>0.58333333333333337</v>
      </c>
      <c r="G30" s="18" t="s">
        <v>177</v>
      </c>
      <c r="H30" s="18" t="s">
        <v>166</v>
      </c>
      <c r="I30" s="18" t="s">
        <v>159</v>
      </c>
      <c r="J30" s="75"/>
    </row>
    <row r="31" spans="1:10" ht="11.25" customHeight="1" x14ac:dyDescent="0.15">
      <c r="A31" s="30" t="s">
        <v>155</v>
      </c>
      <c r="B31" s="18">
        <v>37025</v>
      </c>
      <c r="C31" s="18" t="s">
        <v>186</v>
      </c>
      <c r="D31" s="18" t="s">
        <v>10</v>
      </c>
      <c r="E31" s="19">
        <v>44493</v>
      </c>
      <c r="F31" s="49">
        <v>0.5625</v>
      </c>
      <c r="G31" s="18" t="s">
        <v>175</v>
      </c>
      <c r="H31" s="18" t="s">
        <v>167</v>
      </c>
      <c r="I31" s="18" t="s">
        <v>15</v>
      </c>
      <c r="J31" s="75"/>
    </row>
    <row r="32" spans="1:10" ht="11.25" customHeight="1" x14ac:dyDescent="0.15">
      <c r="A32" s="30" t="s">
        <v>155</v>
      </c>
      <c r="B32" s="18">
        <v>37026</v>
      </c>
      <c r="C32" s="18" t="s">
        <v>186</v>
      </c>
      <c r="D32" s="18" t="s">
        <v>10</v>
      </c>
      <c r="E32" s="19">
        <v>44493</v>
      </c>
      <c r="F32" s="49">
        <v>0.41666666666666669</v>
      </c>
      <c r="G32" s="18" t="s">
        <v>175</v>
      </c>
      <c r="H32" s="18" t="s">
        <v>167</v>
      </c>
      <c r="I32" s="18" t="s">
        <v>159</v>
      </c>
      <c r="J32" s="75"/>
    </row>
    <row r="33" spans="1:10" ht="11.25" customHeight="1" x14ac:dyDescent="0.15">
      <c r="A33" s="30" t="s">
        <v>155</v>
      </c>
      <c r="B33" s="50">
        <v>37027</v>
      </c>
      <c r="C33" s="50" t="s">
        <v>187</v>
      </c>
      <c r="D33" s="53" t="s">
        <v>11</v>
      </c>
      <c r="E33" s="54">
        <v>44492</v>
      </c>
      <c r="F33" s="52">
        <v>0.375</v>
      </c>
      <c r="G33" s="50" t="s">
        <v>157</v>
      </c>
      <c r="H33" s="50" t="s">
        <v>158</v>
      </c>
      <c r="I33" s="50" t="s">
        <v>161</v>
      </c>
      <c r="J33" s="75"/>
    </row>
    <row r="34" spans="1:10" ht="11.25" customHeight="1" x14ac:dyDescent="0.15">
      <c r="A34" s="30" t="s">
        <v>155</v>
      </c>
      <c r="B34" s="50">
        <v>37028</v>
      </c>
      <c r="C34" s="50" t="s">
        <v>187</v>
      </c>
      <c r="D34" s="53" t="s">
        <v>11</v>
      </c>
      <c r="E34" s="54">
        <v>44492</v>
      </c>
      <c r="F34" s="52">
        <v>0.4375</v>
      </c>
      <c r="G34" s="50" t="s">
        <v>157</v>
      </c>
      <c r="H34" s="50" t="s">
        <v>161</v>
      </c>
      <c r="I34" s="50" t="s">
        <v>170</v>
      </c>
      <c r="J34" s="75"/>
    </row>
    <row r="35" spans="1:10" ht="11.25" customHeight="1" x14ac:dyDescent="0.15">
      <c r="A35" s="30" t="s">
        <v>155</v>
      </c>
      <c r="B35" s="50">
        <v>37029</v>
      </c>
      <c r="C35" s="50" t="s">
        <v>187</v>
      </c>
      <c r="D35" s="53" t="s">
        <v>11</v>
      </c>
      <c r="E35" s="54">
        <v>44492</v>
      </c>
      <c r="F35" s="52">
        <v>0.5</v>
      </c>
      <c r="G35" s="50" t="s">
        <v>157</v>
      </c>
      <c r="H35" s="50" t="s">
        <v>158</v>
      </c>
      <c r="I35" s="50" t="s">
        <v>170</v>
      </c>
      <c r="J35" s="75"/>
    </row>
    <row r="36" spans="1:10" ht="11.25" customHeight="1" x14ac:dyDescent="0.15">
      <c r="E36" s="5"/>
      <c r="F36" s="6"/>
      <c r="J36" s="75"/>
    </row>
    <row r="37" spans="1:10" ht="11.25" customHeight="1" x14ac:dyDescent="0.15">
      <c r="A37" s="30" t="s">
        <v>155</v>
      </c>
      <c r="B37" s="18">
        <v>37030</v>
      </c>
      <c r="C37" s="18" t="s">
        <v>188</v>
      </c>
      <c r="D37" s="18" t="s">
        <v>10</v>
      </c>
      <c r="E37" s="19">
        <v>44507</v>
      </c>
      <c r="F37" s="20">
        <v>0.41666666666666669</v>
      </c>
      <c r="G37" s="18" t="s">
        <v>17</v>
      </c>
      <c r="H37" s="18" t="s">
        <v>15</v>
      </c>
      <c r="I37" s="18" t="s">
        <v>161</v>
      </c>
      <c r="J37" s="75"/>
    </row>
    <row r="38" spans="1:10" ht="11.25" customHeight="1" x14ac:dyDescent="0.15">
      <c r="A38" s="30" t="s">
        <v>155</v>
      </c>
      <c r="B38" s="18">
        <v>37031</v>
      </c>
      <c r="C38" s="18" t="s">
        <v>188</v>
      </c>
      <c r="D38" s="18" t="s">
        <v>10</v>
      </c>
      <c r="E38" s="19">
        <v>44507</v>
      </c>
      <c r="F38" s="20">
        <v>0.58333333333333337</v>
      </c>
      <c r="G38" s="18" t="s">
        <v>17</v>
      </c>
      <c r="H38" s="18" t="s">
        <v>15</v>
      </c>
      <c r="I38" s="18" t="s">
        <v>158</v>
      </c>
      <c r="J38" s="75"/>
    </row>
    <row r="39" spans="1:10" ht="11.25" customHeight="1" x14ac:dyDescent="0.15">
      <c r="A39" s="30" t="s">
        <v>155</v>
      </c>
      <c r="B39" s="18">
        <v>37032</v>
      </c>
      <c r="C39" s="18" t="s">
        <v>188</v>
      </c>
      <c r="D39" s="18" t="s">
        <v>10</v>
      </c>
      <c r="E39" s="19">
        <v>44507</v>
      </c>
      <c r="F39" s="20">
        <v>0.60416666666666663</v>
      </c>
      <c r="G39" s="18" t="s">
        <v>12</v>
      </c>
      <c r="H39" s="18" t="s">
        <v>159</v>
      </c>
      <c r="I39" s="18" t="s">
        <v>161</v>
      </c>
      <c r="J39" s="75"/>
    </row>
    <row r="40" spans="1:10" ht="11.25" customHeight="1" x14ac:dyDescent="0.15">
      <c r="A40" s="30" t="s">
        <v>155</v>
      </c>
      <c r="B40" s="18">
        <v>37033</v>
      </c>
      <c r="C40" s="18" t="s">
        <v>188</v>
      </c>
      <c r="D40" s="18" t="s">
        <v>10</v>
      </c>
      <c r="E40" s="19">
        <v>44507</v>
      </c>
      <c r="F40" s="20">
        <v>0.41666666666666669</v>
      </c>
      <c r="G40" s="18" t="s">
        <v>12</v>
      </c>
      <c r="H40" s="18" t="s">
        <v>159</v>
      </c>
      <c r="I40" s="18" t="s">
        <v>158</v>
      </c>
      <c r="J40" s="75"/>
    </row>
    <row r="41" spans="1:10" ht="11.25" customHeight="1" x14ac:dyDescent="0.15">
      <c r="A41" s="30" t="s">
        <v>155</v>
      </c>
      <c r="B41" s="50">
        <v>37034</v>
      </c>
      <c r="C41" s="50" t="s">
        <v>189</v>
      </c>
      <c r="D41" s="50" t="s">
        <v>10</v>
      </c>
      <c r="E41" s="51">
        <v>44507</v>
      </c>
      <c r="F41" s="52">
        <v>0.375</v>
      </c>
      <c r="G41" s="50" t="s">
        <v>179</v>
      </c>
      <c r="H41" s="50" t="s">
        <v>170</v>
      </c>
      <c r="I41" s="50" t="s">
        <v>164</v>
      </c>
      <c r="J41" s="75"/>
    </row>
    <row r="42" spans="1:10" ht="11.25" customHeight="1" x14ac:dyDescent="0.15">
      <c r="A42" s="30" t="s">
        <v>155</v>
      </c>
      <c r="B42" s="50">
        <v>37035</v>
      </c>
      <c r="C42" s="50" t="s">
        <v>189</v>
      </c>
      <c r="D42" s="50" t="s">
        <v>10</v>
      </c>
      <c r="E42" s="51">
        <v>44507</v>
      </c>
      <c r="F42" s="52">
        <v>0.4375</v>
      </c>
      <c r="G42" s="50" t="s">
        <v>179</v>
      </c>
      <c r="H42" s="50" t="s">
        <v>164</v>
      </c>
      <c r="I42" s="50" t="s">
        <v>163</v>
      </c>
      <c r="J42" s="75"/>
    </row>
    <row r="43" spans="1:10" ht="11.25" customHeight="1" x14ac:dyDescent="0.15">
      <c r="A43" s="30" t="s">
        <v>155</v>
      </c>
      <c r="B43" s="50">
        <v>37036</v>
      </c>
      <c r="C43" s="50" t="s">
        <v>189</v>
      </c>
      <c r="D43" s="50" t="s">
        <v>10</v>
      </c>
      <c r="E43" s="51">
        <v>44507</v>
      </c>
      <c r="F43" s="52">
        <v>0.5</v>
      </c>
      <c r="G43" s="50" t="s">
        <v>179</v>
      </c>
      <c r="H43" s="50" t="s">
        <v>170</v>
      </c>
      <c r="I43" s="50" t="s">
        <v>163</v>
      </c>
      <c r="J43" s="75"/>
    </row>
    <row r="44" spans="1:10" ht="11.25" customHeight="1" x14ac:dyDescent="0.15">
      <c r="E44" s="5"/>
      <c r="F44" s="6"/>
      <c r="J44" s="75"/>
    </row>
    <row r="45" spans="1:10" ht="11.25" customHeight="1" x14ac:dyDescent="0.15">
      <c r="A45" s="30" t="s">
        <v>155</v>
      </c>
      <c r="B45" s="18">
        <v>37037</v>
      </c>
      <c r="C45" s="18" t="s">
        <v>190</v>
      </c>
      <c r="D45" s="18" t="s">
        <v>10</v>
      </c>
      <c r="E45" s="19">
        <v>44521</v>
      </c>
      <c r="F45" s="20">
        <v>0.375</v>
      </c>
      <c r="G45" s="18" t="s">
        <v>177</v>
      </c>
      <c r="H45" s="18" t="s">
        <v>166</v>
      </c>
      <c r="I45" s="18" t="s">
        <v>161</v>
      </c>
      <c r="J45" s="75"/>
    </row>
    <row r="46" spans="1:10" ht="11.25" customHeight="1" x14ac:dyDescent="0.15">
      <c r="A46" s="30" t="s">
        <v>155</v>
      </c>
      <c r="B46" s="18">
        <v>37038</v>
      </c>
      <c r="C46" s="18" t="s">
        <v>190</v>
      </c>
      <c r="D46" s="47" t="s">
        <v>11</v>
      </c>
      <c r="E46" s="48">
        <v>44527</v>
      </c>
      <c r="F46" s="49">
        <v>0.5625</v>
      </c>
      <c r="G46" s="18" t="s">
        <v>177</v>
      </c>
      <c r="H46" s="18" t="s">
        <v>166</v>
      </c>
      <c r="I46" s="18" t="s">
        <v>158</v>
      </c>
      <c r="J46" s="75"/>
    </row>
    <row r="47" spans="1:10" ht="11.25" customHeight="1" x14ac:dyDescent="0.15">
      <c r="A47" s="30" t="s">
        <v>155</v>
      </c>
      <c r="B47" s="18">
        <v>37039</v>
      </c>
      <c r="C47" s="18" t="s">
        <v>190</v>
      </c>
      <c r="D47" s="18" t="s">
        <v>10</v>
      </c>
      <c r="E47" s="19">
        <v>44521</v>
      </c>
      <c r="F47" s="20">
        <v>0.52083333333333337</v>
      </c>
      <c r="G47" s="18" t="s">
        <v>175</v>
      </c>
      <c r="H47" s="18" t="s">
        <v>167</v>
      </c>
      <c r="I47" s="18" t="s">
        <v>161</v>
      </c>
      <c r="J47" s="75"/>
    </row>
    <row r="48" spans="1:10" ht="11.25" customHeight="1" x14ac:dyDescent="0.15">
      <c r="A48" s="30" t="s">
        <v>155</v>
      </c>
      <c r="B48" s="18">
        <v>37040</v>
      </c>
      <c r="C48" s="18" t="s">
        <v>190</v>
      </c>
      <c r="D48" s="18" t="s">
        <v>10</v>
      </c>
      <c r="E48" s="19">
        <v>44521</v>
      </c>
      <c r="F48" s="20">
        <v>0.375</v>
      </c>
      <c r="G48" s="18" t="s">
        <v>175</v>
      </c>
      <c r="H48" s="18" t="s">
        <v>167</v>
      </c>
      <c r="I48" s="18" t="s">
        <v>158</v>
      </c>
      <c r="J48" s="75"/>
    </row>
    <row r="49" spans="1:10" ht="11.25" customHeight="1" x14ac:dyDescent="0.15">
      <c r="A49" s="30" t="s">
        <v>155</v>
      </c>
      <c r="B49" s="50">
        <v>37041</v>
      </c>
      <c r="C49" s="50" t="s">
        <v>191</v>
      </c>
      <c r="D49" s="50" t="s">
        <v>10</v>
      </c>
      <c r="E49" s="51">
        <v>44521</v>
      </c>
      <c r="F49" s="52">
        <v>0.375</v>
      </c>
      <c r="G49" s="50" t="s">
        <v>179</v>
      </c>
      <c r="H49" s="50" t="s">
        <v>170</v>
      </c>
      <c r="I49" s="50" t="s">
        <v>15</v>
      </c>
      <c r="J49" s="75"/>
    </row>
    <row r="50" spans="1:10" ht="11.25" customHeight="1" x14ac:dyDescent="0.15">
      <c r="A50" s="30" t="s">
        <v>155</v>
      </c>
      <c r="B50" s="50">
        <v>37042</v>
      </c>
      <c r="C50" s="50" t="s">
        <v>191</v>
      </c>
      <c r="D50" s="50" t="s">
        <v>10</v>
      </c>
      <c r="E50" s="51">
        <v>44521</v>
      </c>
      <c r="F50" s="52">
        <v>0.4375</v>
      </c>
      <c r="G50" s="50" t="s">
        <v>179</v>
      </c>
      <c r="H50" s="50" t="s">
        <v>15</v>
      </c>
      <c r="I50" s="50" t="s">
        <v>159</v>
      </c>
      <c r="J50" s="75"/>
    </row>
    <row r="51" spans="1:10" ht="11.25" customHeight="1" x14ac:dyDescent="0.15">
      <c r="A51" s="30" t="s">
        <v>155</v>
      </c>
      <c r="B51" s="50">
        <v>37043</v>
      </c>
      <c r="C51" s="50" t="s">
        <v>191</v>
      </c>
      <c r="D51" s="50" t="s">
        <v>10</v>
      </c>
      <c r="E51" s="51">
        <v>44521</v>
      </c>
      <c r="F51" s="52">
        <v>0.5</v>
      </c>
      <c r="G51" s="50" t="s">
        <v>179</v>
      </c>
      <c r="H51" s="50" t="s">
        <v>170</v>
      </c>
      <c r="I51" s="50" t="s">
        <v>159</v>
      </c>
      <c r="J51" s="75"/>
    </row>
    <row r="52" spans="1:10" ht="11.25" customHeight="1" x14ac:dyDescent="0.15">
      <c r="E52" s="5"/>
      <c r="F52" s="6"/>
      <c r="J52" s="75"/>
    </row>
    <row r="53" spans="1:10" ht="11.25" customHeight="1" x14ac:dyDescent="0.15">
      <c r="A53" s="30" t="s">
        <v>155</v>
      </c>
      <c r="B53" s="18">
        <v>37044</v>
      </c>
      <c r="C53" s="18" t="s">
        <v>192</v>
      </c>
      <c r="D53" s="18" t="s">
        <v>10</v>
      </c>
      <c r="E53" s="19">
        <v>44633</v>
      </c>
      <c r="F53" s="20">
        <v>0.375</v>
      </c>
      <c r="G53" s="18" t="s">
        <v>160</v>
      </c>
      <c r="H53" s="18" t="s">
        <v>161</v>
      </c>
      <c r="I53" s="18" t="s">
        <v>158</v>
      </c>
      <c r="J53" s="75"/>
    </row>
    <row r="54" spans="1:10" ht="11.25" customHeight="1" x14ac:dyDescent="0.15">
      <c r="A54" s="30" t="s">
        <v>155</v>
      </c>
      <c r="B54" s="18">
        <v>37045</v>
      </c>
      <c r="C54" s="18" t="s">
        <v>192</v>
      </c>
      <c r="D54" s="18" t="s">
        <v>10</v>
      </c>
      <c r="E54" s="19">
        <v>44633</v>
      </c>
      <c r="F54" s="20">
        <v>0.52083333333333337</v>
      </c>
      <c r="G54" s="18" t="s">
        <v>160</v>
      </c>
      <c r="H54" s="18" t="s">
        <v>161</v>
      </c>
      <c r="I54" s="18" t="s">
        <v>167</v>
      </c>
      <c r="J54" s="75"/>
    </row>
    <row r="55" spans="1:10" ht="11.25" customHeight="1" x14ac:dyDescent="0.15">
      <c r="A55" s="30" t="s">
        <v>155</v>
      </c>
      <c r="B55" s="18">
        <v>37046</v>
      </c>
      <c r="C55" s="18" t="s">
        <v>192</v>
      </c>
      <c r="D55" s="18" t="s">
        <v>10</v>
      </c>
      <c r="E55" s="19">
        <v>44633</v>
      </c>
      <c r="F55" s="49">
        <v>0.375</v>
      </c>
      <c r="G55" s="18" t="s">
        <v>177</v>
      </c>
      <c r="H55" s="18" t="s">
        <v>166</v>
      </c>
      <c r="I55" s="18" t="s">
        <v>167</v>
      </c>
      <c r="J55" s="75"/>
    </row>
    <row r="56" spans="1:10" ht="11.25" customHeight="1" x14ac:dyDescent="0.15">
      <c r="A56" s="30" t="s">
        <v>155</v>
      </c>
      <c r="B56" s="18">
        <v>37047</v>
      </c>
      <c r="C56" s="18" t="s">
        <v>192</v>
      </c>
      <c r="D56" s="18" t="s">
        <v>10</v>
      </c>
      <c r="E56" s="19">
        <v>44633</v>
      </c>
      <c r="F56" s="49">
        <v>0.52083333333333337</v>
      </c>
      <c r="G56" s="18" t="s">
        <v>177</v>
      </c>
      <c r="H56" s="18" t="s">
        <v>166</v>
      </c>
      <c r="I56" s="18" t="s">
        <v>158</v>
      </c>
      <c r="J56" s="75"/>
    </row>
    <row r="57" spans="1:10" ht="11.25" customHeight="1" x14ac:dyDescent="0.15">
      <c r="A57" s="30" t="s">
        <v>155</v>
      </c>
      <c r="B57" s="50">
        <v>37048</v>
      </c>
      <c r="C57" s="50" t="s">
        <v>193</v>
      </c>
      <c r="D57" s="50" t="s">
        <v>11</v>
      </c>
      <c r="E57" s="51">
        <v>44632</v>
      </c>
      <c r="F57" s="52">
        <v>0.375</v>
      </c>
      <c r="G57" s="50" t="s">
        <v>12</v>
      </c>
      <c r="H57" s="50" t="s">
        <v>159</v>
      </c>
      <c r="I57" s="50" t="s">
        <v>170</v>
      </c>
      <c r="J57" s="75"/>
    </row>
    <row r="58" spans="1:10" ht="11.25" customHeight="1" x14ac:dyDescent="0.15">
      <c r="A58" s="30" t="s">
        <v>155</v>
      </c>
      <c r="B58" s="50">
        <v>37049</v>
      </c>
      <c r="C58" s="50" t="s">
        <v>193</v>
      </c>
      <c r="D58" s="50" t="s">
        <v>11</v>
      </c>
      <c r="E58" s="51">
        <v>44632</v>
      </c>
      <c r="F58" s="52">
        <v>0.4375</v>
      </c>
      <c r="G58" s="50" t="s">
        <v>12</v>
      </c>
      <c r="H58" s="50" t="s">
        <v>170</v>
      </c>
      <c r="I58" s="50" t="s">
        <v>163</v>
      </c>
      <c r="J58" s="75"/>
    </row>
    <row r="59" spans="1:10" ht="11.25" customHeight="1" x14ac:dyDescent="0.15">
      <c r="A59" s="30" t="s">
        <v>155</v>
      </c>
      <c r="B59" s="50">
        <v>37050</v>
      </c>
      <c r="C59" s="50" t="s">
        <v>193</v>
      </c>
      <c r="D59" s="50" t="s">
        <v>11</v>
      </c>
      <c r="E59" s="51">
        <v>44632</v>
      </c>
      <c r="F59" s="52">
        <v>0.5</v>
      </c>
      <c r="G59" s="50" t="s">
        <v>12</v>
      </c>
      <c r="H59" s="50" t="s">
        <v>159</v>
      </c>
      <c r="I59" s="50" t="s">
        <v>163</v>
      </c>
      <c r="J59" s="75"/>
    </row>
    <row r="60" spans="1:10" ht="11.25" customHeight="1" x14ac:dyDescent="0.15">
      <c r="E60" s="5"/>
      <c r="F60" s="6"/>
      <c r="J60" s="75"/>
    </row>
    <row r="61" spans="1:10" ht="11.25" customHeight="1" x14ac:dyDescent="0.15">
      <c r="A61" s="30" t="s">
        <v>155</v>
      </c>
      <c r="B61" s="18">
        <v>37051</v>
      </c>
      <c r="C61" s="18" t="s">
        <v>194</v>
      </c>
      <c r="D61" s="37" t="s">
        <v>10</v>
      </c>
      <c r="E61" s="38">
        <v>44647</v>
      </c>
      <c r="F61" s="49">
        <v>0.625</v>
      </c>
      <c r="G61" s="18" t="s">
        <v>14</v>
      </c>
      <c r="H61" s="18" t="s">
        <v>163</v>
      </c>
      <c r="I61" s="18" t="s">
        <v>166</v>
      </c>
      <c r="J61" s="75"/>
    </row>
    <row r="62" spans="1:10" ht="11.25" customHeight="1" x14ac:dyDescent="0.15">
      <c r="A62" s="30" t="s">
        <v>155</v>
      </c>
      <c r="B62" s="18">
        <v>37052</v>
      </c>
      <c r="C62" s="18" t="s">
        <v>194</v>
      </c>
      <c r="D62" s="47" t="s">
        <v>11</v>
      </c>
      <c r="E62" s="48">
        <v>44646</v>
      </c>
      <c r="F62" s="49">
        <v>0.45833333333333331</v>
      </c>
      <c r="G62" s="18" t="s">
        <v>14</v>
      </c>
      <c r="H62" s="18" t="s">
        <v>163</v>
      </c>
      <c r="I62" s="18" t="s">
        <v>167</v>
      </c>
      <c r="J62" s="75"/>
    </row>
    <row r="63" spans="1:10" ht="11.25" customHeight="1" x14ac:dyDescent="0.15">
      <c r="A63" s="30" t="s">
        <v>155</v>
      </c>
      <c r="B63" s="18">
        <v>37053</v>
      </c>
      <c r="C63" s="18" t="s">
        <v>194</v>
      </c>
      <c r="D63" s="37" t="s">
        <v>10</v>
      </c>
      <c r="E63" s="38">
        <v>44647</v>
      </c>
      <c r="F63" s="49">
        <v>0.45833333333333331</v>
      </c>
      <c r="G63" s="18" t="s">
        <v>13</v>
      </c>
      <c r="H63" s="18" t="s">
        <v>164</v>
      </c>
      <c r="I63" s="18" t="s">
        <v>166</v>
      </c>
      <c r="J63" s="75"/>
    </row>
    <row r="64" spans="1:10" ht="11.25" customHeight="1" x14ac:dyDescent="0.15">
      <c r="A64" s="30" t="s">
        <v>155</v>
      </c>
      <c r="B64" s="18">
        <v>37054</v>
      </c>
      <c r="C64" s="18" t="s">
        <v>194</v>
      </c>
      <c r="D64" s="47" t="s">
        <v>11</v>
      </c>
      <c r="E64" s="48">
        <v>44646</v>
      </c>
      <c r="F64" s="49">
        <v>0.625</v>
      </c>
      <c r="G64" s="18" t="s">
        <v>13</v>
      </c>
      <c r="H64" s="18" t="s">
        <v>164</v>
      </c>
      <c r="I64" s="18" t="s">
        <v>167</v>
      </c>
      <c r="J64" s="75"/>
    </row>
    <row r="65" spans="1:10" ht="11.25" customHeight="1" x14ac:dyDescent="0.15">
      <c r="A65" s="30" t="s">
        <v>155</v>
      </c>
      <c r="B65" s="31">
        <v>37055</v>
      </c>
      <c r="C65" s="31" t="s">
        <v>156</v>
      </c>
      <c r="D65" s="31" t="s">
        <v>10</v>
      </c>
      <c r="E65" s="32">
        <v>44647</v>
      </c>
      <c r="F65" s="33">
        <v>0.41666666666666669</v>
      </c>
      <c r="G65" s="31" t="s">
        <v>157</v>
      </c>
      <c r="H65" s="31" t="s">
        <v>158</v>
      </c>
      <c r="I65" s="31" t="s">
        <v>15</v>
      </c>
      <c r="J65" s="75"/>
    </row>
    <row r="66" spans="1:10" ht="11.25" customHeight="1" x14ac:dyDescent="0.15">
      <c r="A66" s="30" t="s">
        <v>155</v>
      </c>
      <c r="B66" s="31">
        <v>37056</v>
      </c>
      <c r="C66" s="31" t="s">
        <v>156</v>
      </c>
      <c r="D66" s="34" t="s">
        <v>10</v>
      </c>
      <c r="E66" s="35">
        <v>44647</v>
      </c>
      <c r="F66" s="36">
        <v>0.5625</v>
      </c>
      <c r="G66" s="31" t="s">
        <v>157</v>
      </c>
      <c r="H66" s="31" t="s">
        <v>158</v>
      </c>
      <c r="I66" s="31" t="s">
        <v>159</v>
      </c>
      <c r="J66" s="75"/>
    </row>
    <row r="67" spans="1:10" ht="11.25" customHeight="1" x14ac:dyDescent="0.15">
      <c r="A67" s="30" t="s">
        <v>155</v>
      </c>
      <c r="B67" s="31">
        <v>37057</v>
      </c>
      <c r="C67" s="31" t="s">
        <v>156</v>
      </c>
      <c r="D67" s="34" t="s">
        <v>10</v>
      </c>
      <c r="E67" s="35">
        <v>44647</v>
      </c>
      <c r="F67" s="36">
        <v>0.5625</v>
      </c>
      <c r="G67" s="31" t="s">
        <v>160</v>
      </c>
      <c r="H67" s="31" t="s">
        <v>161</v>
      </c>
      <c r="I67" s="31" t="s">
        <v>15</v>
      </c>
      <c r="J67" s="75"/>
    </row>
    <row r="68" spans="1:10" ht="11.25" customHeight="1" x14ac:dyDescent="0.15">
      <c r="A68" s="30" t="s">
        <v>155</v>
      </c>
      <c r="B68" s="31">
        <v>37058</v>
      </c>
      <c r="C68" s="31" t="s">
        <v>156</v>
      </c>
      <c r="D68" s="34" t="s">
        <v>10</v>
      </c>
      <c r="E68" s="35">
        <v>44647</v>
      </c>
      <c r="F68" s="36">
        <v>0.41666666666666669</v>
      </c>
      <c r="G68" s="31" t="s">
        <v>160</v>
      </c>
      <c r="H68" s="31" t="s">
        <v>161</v>
      </c>
      <c r="I68" s="31" t="s">
        <v>159</v>
      </c>
      <c r="J68" s="75"/>
    </row>
    <row r="69" spans="1:10" ht="11.2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2"/>
    </row>
    <row r="70" spans="1:10" ht="11.25" customHeight="1" x14ac:dyDescent="0.15">
      <c r="A70" s="30" t="s">
        <v>155</v>
      </c>
      <c r="B70" s="18">
        <v>37059</v>
      </c>
      <c r="C70" s="18" t="s">
        <v>162</v>
      </c>
      <c r="D70" s="37" t="s">
        <v>10</v>
      </c>
      <c r="E70" s="38">
        <v>44661</v>
      </c>
      <c r="F70" s="49">
        <v>0.45833333333333331</v>
      </c>
      <c r="G70" s="18" t="s">
        <v>14</v>
      </c>
      <c r="H70" s="18" t="s">
        <v>163</v>
      </c>
      <c r="I70" s="18" t="s">
        <v>161</v>
      </c>
      <c r="J70" s="75"/>
    </row>
    <row r="71" spans="1:10" ht="11.25" customHeight="1" x14ac:dyDescent="0.15">
      <c r="A71" s="30" t="s">
        <v>155</v>
      </c>
      <c r="B71" s="18">
        <v>37060</v>
      </c>
      <c r="C71" s="18" t="s">
        <v>162</v>
      </c>
      <c r="D71" s="37" t="s">
        <v>10</v>
      </c>
      <c r="E71" s="38">
        <v>44661</v>
      </c>
      <c r="F71" s="49">
        <v>0.60416666666666663</v>
      </c>
      <c r="G71" s="18" t="s">
        <v>14</v>
      </c>
      <c r="H71" s="18" t="s">
        <v>163</v>
      </c>
      <c r="I71" s="18" t="s">
        <v>158</v>
      </c>
      <c r="J71" s="75"/>
    </row>
    <row r="72" spans="1:10" ht="11.25" customHeight="1" x14ac:dyDescent="0.15">
      <c r="A72" s="30" t="s">
        <v>155</v>
      </c>
      <c r="B72" s="18">
        <v>37061</v>
      </c>
      <c r="C72" s="18" t="s">
        <v>162</v>
      </c>
      <c r="D72" s="18" t="s">
        <v>10</v>
      </c>
      <c r="E72" s="19">
        <v>44661</v>
      </c>
      <c r="F72" s="49">
        <v>0.625</v>
      </c>
      <c r="G72" s="18" t="s">
        <v>13</v>
      </c>
      <c r="H72" s="18" t="s">
        <v>164</v>
      </c>
      <c r="I72" s="18" t="s">
        <v>161</v>
      </c>
      <c r="J72" s="75"/>
    </row>
    <row r="73" spans="1:10" ht="11.25" customHeight="1" x14ac:dyDescent="0.15">
      <c r="A73" s="30" t="s">
        <v>155</v>
      </c>
      <c r="B73" s="18">
        <v>37062</v>
      </c>
      <c r="C73" s="18" t="s">
        <v>162</v>
      </c>
      <c r="D73" s="18" t="s">
        <v>10</v>
      </c>
      <c r="E73" s="19">
        <v>44661</v>
      </c>
      <c r="F73" s="49">
        <v>0.45833333333333331</v>
      </c>
      <c r="G73" s="18" t="s">
        <v>13</v>
      </c>
      <c r="H73" s="18" t="s">
        <v>164</v>
      </c>
      <c r="I73" s="18" t="s">
        <v>158</v>
      </c>
      <c r="J73" s="75"/>
    </row>
    <row r="74" spans="1:10" ht="11.25" customHeight="1" x14ac:dyDescent="0.15">
      <c r="A74" s="30" t="s">
        <v>155</v>
      </c>
      <c r="B74" s="124">
        <v>37063</v>
      </c>
      <c r="C74" s="124" t="s">
        <v>165</v>
      </c>
      <c r="D74" s="44" t="s">
        <v>11</v>
      </c>
      <c r="E74" s="45">
        <v>44660</v>
      </c>
      <c r="F74" s="43">
        <v>0.45833333333333331</v>
      </c>
      <c r="G74" s="124" t="s">
        <v>17</v>
      </c>
      <c r="H74" s="124" t="s">
        <v>15</v>
      </c>
      <c r="I74" s="124" t="s">
        <v>166</v>
      </c>
      <c r="J74" s="137" t="s">
        <v>386</v>
      </c>
    </row>
    <row r="75" spans="1:10" ht="11.25" customHeight="1" x14ac:dyDescent="0.15">
      <c r="A75" s="30" t="s">
        <v>155</v>
      </c>
      <c r="B75" s="124">
        <v>37064</v>
      </c>
      <c r="C75" s="124" t="s">
        <v>165</v>
      </c>
      <c r="D75" s="44" t="s">
        <v>11</v>
      </c>
      <c r="E75" s="45">
        <v>44660</v>
      </c>
      <c r="F75" s="43">
        <v>0.625</v>
      </c>
      <c r="G75" s="124" t="s">
        <v>17</v>
      </c>
      <c r="H75" s="124" t="s">
        <v>15</v>
      </c>
      <c r="I75" s="124" t="s">
        <v>167</v>
      </c>
      <c r="J75" s="137" t="s">
        <v>386</v>
      </c>
    </row>
    <row r="76" spans="1:10" ht="11.25" customHeight="1" x14ac:dyDescent="0.15">
      <c r="A76" s="30" t="s">
        <v>155</v>
      </c>
      <c r="B76" s="124">
        <v>37065</v>
      </c>
      <c r="C76" s="124" t="s">
        <v>165</v>
      </c>
      <c r="D76" s="44" t="s">
        <v>11</v>
      </c>
      <c r="E76" s="45">
        <v>44660</v>
      </c>
      <c r="F76" s="43">
        <v>0.625</v>
      </c>
      <c r="G76" s="124" t="s">
        <v>12</v>
      </c>
      <c r="H76" s="124" t="s">
        <v>159</v>
      </c>
      <c r="I76" s="124" t="s">
        <v>166</v>
      </c>
      <c r="J76" s="137" t="s">
        <v>386</v>
      </c>
    </row>
    <row r="77" spans="1:10" ht="11.25" customHeight="1" x14ac:dyDescent="0.15">
      <c r="A77" s="30" t="s">
        <v>155</v>
      </c>
      <c r="B77" s="124">
        <v>37066</v>
      </c>
      <c r="C77" s="124" t="s">
        <v>165</v>
      </c>
      <c r="D77" s="44" t="s">
        <v>11</v>
      </c>
      <c r="E77" s="45">
        <v>44660</v>
      </c>
      <c r="F77" s="43">
        <v>0.45833333333333331</v>
      </c>
      <c r="G77" s="124" t="s">
        <v>12</v>
      </c>
      <c r="H77" s="124" t="s">
        <v>159</v>
      </c>
      <c r="I77" s="124" t="s">
        <v>167</v>
      </c>
      <c r="J77" s="137" t="s">
        <v>386</v>
      </c>
    </row>
    <row r="78" spans="1:10" ht="11.2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2"/>
    </row>
    <row r="79" spans="1:10" ht="11.25" customHeight="1" x14ac:dyDescent="0.15">
      <c r="A79" s="30" t="s">
        <v>155</v>
      </c>
      <c r="B79" s="50">
        <v>37067</v>
      </c>
      <c r="C79" s="50" t="s">
        <v>168</v>
      </c>
      <c r="D79" s="50" t="s">
        <v>10</v>
      </c>
      <c r="E79" s="51">
        <v>44682</v>
      </c>
      <c r="F79" s="52">
        <v>0.375</v>
      </c>
      <c r="G79" s="50" t="s">
        <v>13</v>
      </c>
      <c r="H79" s="50" t="s">
        <v>164</v>
      </c>
      <c r="I79" s="50" t="s">
        <v>163</v>
      </c>
      <c r="J79" s="75"/>
    </row>
    <row r="80" spans="1:10" ht="11.25" customHeight="1" x14ac:dyDescent="0.15">
      <c r="A80" s="30" t="s">
        <v>155</v>
      </c>
      <c r="B80" s="50">
        <v>37068</v>
      </c>
      <c r="C80" s="50" t="s">
        <v>168</v>
      </c>
      <c r="D80" s="50" t="s">
        <v>10</v>
      </c>
      <c r="E80" s="51">
        <v>44682</v>
      </c>
      <c r="F80" s="52">
        <v>0.4375</v>
      </c>
      <c r="G80" s="50" t="s">
        <v>13</v>
      </c>
      <c r="H80" s="50" t="s">
        <v>163</v>
      </c>
      <c r="I80" s="50" t="s">
        <v>15</v>
      </c>
      <c r="J80" s="75"/>
    </row>
    <row r="81" spans="1:10" ht="11.25" customHeight="1" x14ac:dyDescent="0.15">
      <c r="A81" s="30" t="s">
        <v>155</v>
      </c>
      <c r="B81" s="50">
        <v>37069</v>
      </c>
      <c r="C81" s="50" t="s">
        <v>168</v>
      </c>
      <c r="D81" s="50" t="s">
        <v>10</v>
      </c>
      <c r="E81" s="51">
        <v>44682</v>
      </c>
      <c r="F81" s="55">
        <v>0.625</v>
      </c>
      <c r="G81" s="50" t="s">
        <v>13</v>
      </c>
      <c r="H81" s="50" t="s">
        <v>164</v>
      </c>
      <c r="I81" s="50" t="s">
        <v>15</v>
      </c>
      <c r="J81" s="75"/>
    </row>
    <row r="82" spans="1:10" ht="11.25" customHeight="1" x14ac:dyDescent="0.15">
      <c r="A82" s="30" t="s">
        <v>155</v>
      </c>
      <c r="B82" s="56">
        <v>37070</v>
      </c>
      <c r="C82" s="56" t="s">
        <v>169</v>
      </c>
      <c r="D82" s="56" t="s">
        <v>10</v>
      </c>
      <c r="E82" s="57">
        <v>44682</v>
      </c>
      <c r="F82" s="58">
        <v>0.375</v>
      </c>
      <c r="G82" s="56" t="s">
        <v>160</v>
      </c>
      <c r="H82" s="56" t="s">
        <v>161</v>
      </c>
      <c r="I82" s="56" t="s">
        <v>158</v>
      </c>
      <c r="J82" s="75"/>
    </row>
    <row r="83" spans="1:10" ht="11.25" customHeight="1" x14ac:dyDescent="0.15">
      <c r="A83" s="30" t="s">
        <v>155</v>
      </c>
      <c r="B83" s="56">
        <v>37071</v>
      </c>
      <c r="C83" s="56" t="s">
        <v>169</v>
      </c>
      <c r="D83" s="56" t="s">
        <v>10</v>
      </c>
      <c r="E83" s="57">
        <v>44682</v>
      </c>
      <c r="F83" s="58">
        <v>0.4375</v>
      </c>
      <c r="G83" s="56" t="s">
        <v>160</v>
      </c>
      <c r="H83" s="56" t="s">
        <v>158</v>
      </c>
      <c r="I83" s="56" t="s">
        <v>170</v>
      </c>
      <c r="J83" s="75"/>
    </row>
    <row r="84" spans="1:10" ht="11.25" customHeight="1" x14ac:dyDescent="0.15">
      <c r="A84" s="30" t="s">
        <v>155</v>
      </c>
      <c r="B84" s="56">
        <v>37072</v>
      </c>
      <c r="C84" s="56" t="s">
        <v>169</v>
      </c>
      <c r="D84" s="56" t="s">
        <v>10</v>
      </c>
      <c r="E84" s="57">
        <v>44682</v>
      </c>
      <c r="F84" s="58">
        <v>0.5</v>
      </c>
      <c r="G84" s="56" t="s">
        <v>160</v>
      </c>
      <c r="H84" s="56" t="s">
        <v>161</v>
      </c>
      <c r="I84" s="56" t="s">
        <v>170</v>
      </c>
      <c r="J84" s="75"/>
    </row>
    <row r="85" spans="1:10" ht="11.25" customHeight="1" x14ac:dyDescent="0.15">
      <c r="E85" s="5"/>
      <c r="F85" s="6"/>
      <c r="J85" s="75"/>
    </row>
    <row r="86" spans="1:10" ht="11.25" customHeight="1" x14ac:dyDescent="0.15">
      <c r="A86" s="30" t="s">
        <v>155</v>
      </c>
      <c r="B86" s="18">
        <v>37073</v>
      </c>
      <c r="C86" s="18" t="s">
        <v>171</v>
      </c>
      <c r="D86" s="47" t="s">
        <v>11</v>
      </c>
      <c r="E86" s="48">
        <v>44695</v>
      </c>
      <c r="F86" s="49">
        <v>0.375</v>
      </c>
      <c r="G86" s="18" t="s">
        <v>157</v>
      </c>
      <c r="H86" s="18" t="s">
        <v>158</v>
      </c>
      <c r="I86" s="18" t="s">
        <v>166</v>
      </c>
      <c r="J86" s="75"/>
    </row>
    <row r="87" spans="1:10" ht="11.25" customHeight="1" x14ac:dyDescent="0.15">
      <c r="A87" s="30" t="s">
        <v>155</v>
      </c>
      <c r="B87" s="18">
        <v>37074</v>
      </c>
      <c r="C87" s="18" t="s">
        <v>171</v>
      </c>
      <c r="D87" s="47" t="s">
        <v>11</v>
      </c>
      <c r="E87" s="48">
        <v>44695</v>
      </c>
      <c r="F87" s="49">
        <v>0.52083333333333337</v>
      </c>
      <c r="G87" s="18" t="s">
        <v>157</v>
      </c>
      <c r="H87" s="18" t="s">
        <v>158</v>
      </c>
      <c r="I87" s="18" t="s">
        <v>167</v>
      </c>
      <c r="J87" s="75"/>
    </row>
    <row r="88" spans="1:10" ht="11.25" customHeight="1" x14ac:dyDescent="0.15">
      <c r="A88" s="30" t="s">
        <v>155</v>
      </c>
      <c r="B88" s="18">
        <v>37075</v>
      </c>
      <c r="C88" s="18" t="s">
        <v>171</v>
      </c>
      <c r="D88" s="47" t="s">
        <v>11</v>
      </c>
      <c r="E88" s="48">
        <v>44695</v>
      </c>
      <c r="F88" s="49">
        <v>0.52083333333333337</v>
      </c>
      <c r="G88" s="18" t="s">
        <v>160</v>
      </c>
      <c r="H88" s="18" t="s">
        <v>161</v>
      </c>
      <c r="I88" s="18" t="s">
        <v>166</v>
      </c>
      <c r="J88" s="75"/>
    </row>
    <row r="89" spans="1:10" ht="11.25" customHeight="1" x14ac:dyDescent="0.15">
      <c r="A89" s="30" t="s">
        <v>155</v>
      </c>
      <c r="B89" s="18">
        <v>37076</v>
      </c>
      <c r="C89" s="18" t="s">
        <v>171</v>
      </c>
      <c r="D89" s="47" t="s">
        <v>11</v>
      </c>
      <c r="E89" s="48">
        <v>44695</v>
      </c>
      <c r="F89" s="49">
        <v>0.375</v>
      </c>
      <c r="G89" s="18" t="s">
        <v>160</v>
      </c>
      <c r="H89" s="18" t="s">
        <v>161</v>
      </c>
      <c r="I89" s="18" t="s">
        <v>167</v>
      </c>
      <c r="J89" s="75"/>
    </row>
    <row r="90" spans="1:10" ht="11.25" customHeight="1" x14ac:dyDescent="0.15">
      <c r="A90" s="30" t="s">
        <v>155</v>
      </c>
      <c r="B90" s="50">
        <v>37077</v>
      </c>
      <c r="C90" s="50" t="s">
        <v>172</v>
      </c>
      <c r="D90" s="50" t="s">
        <v>10</v>
      </c>
      <c r="E90" s="51">
        <v>44696</v>
      </c>
      <c r="F90" s="52">
        <v>0.375</v>
      </c>
      <c r="G90" s="50" t="s">
        <v>14</v>
      </c>
      <c r="H90" s="50" t="s">
        <v>163</v>
      </c>
      <c r="I90" s="50" t="s">
        <v>164</v>
      </c>
      <c r="J90" s="75"/>
    </row>
    <row r="91" spans="1:10" ht="11.25" customHeight="1" x14ac:dyDescent="0.15">
      <c r="A91" s="30" t="s">
        <v>155</v>
      </c>
      <c r="B91" s="50">
        <v>37078</v>
      </c>
      <c r="C91" s="50" t="s">
        <v>172</v>
      </c>
      <c r="D91" s="50" t="s">
        <v>10</v>
      </c>
      <c r="E91" s="51">
        <v>44696</v>
      </c>
      <c r="F91" s="52">
        <v>0.4375</v>
      </c>
      <c r="G91" s="50" t="s">
        <v>14</v>
      </c>
      <c r="H91" s="50" t="s">
        <v>164</v>
      </c>
      <c r="I91" s="50" t="s">
        <v>170</v>
      </c>
      <c r="J91" s="75"/>
    </row>
    <row r="92" spans="1:10" ht="11.25" customHeight="1" x14ac:dyDescent="0.15">
      <c r="A92" s="30" t="s">
        <v>155</v>
      </c>
      <c r="B92" s="50">
        <v>37079</v>
      </c>
      <c r="C92" s="50" t="s">
        <v>172</v>
      </c>
      <c r="D92" s="50" t="s">
        <v>10</v>
      </c>
      <c r="E92" s="51">
        <v>44696</v>
      </c>
      <c r="F92" s="52">
        <v>0.5</v>
      </c>
      <c r="G92" s="50" t="s">
        <v>14</v>
      </c>
      <c r="H92" s="50" t="s">
        <v>163</v>
      </c>
      <c r="I92" s="50" t="s">
        <v>170</v>
      </c>
      <c r="J92" s="75"/>
    </row>
    <row r="93" spans="1:10" ht="11.25" customHeight="1" x14ac:dyDescent="0.15">
      <c r="E93" s="5"/>
      <c r="F93" s="6"/>
      <c r="J93" s="75"/>
    </row>
    <row r="94" spans="1:10" ht="11.25" customHeight="1" x14ac:dyDescent="0.15">
      <c r="A94" s="30" t="s">
        <v>155</v>
      </c>
      <c r="B94" s="18">
        <v>37080</v>
      </c>
      <c r="C94" s="18" t="s">
        <v>173</v>
      </c>
      <c r="D94" s="18" t="s">
        <v>10</v>
      </c>
      <c r="E94" s="19">
        <v>44710</v>
      </c>
      <c r="F94" s="20">
        <v>0.41666666666666669</v>
      </c>
      <c r="G94" s="18" t="s">
        <v>17</v>
      </c>
      <c r="H94" s="18" t="s">
        <v>15</v>
      </c>
      <c r="I94" s="18" t="s">
        <v>163</v>
      </c>
      <c r="J94" s="75"/>
    </row>
    <row r="95" spans="1:10" ht="11.25" customHeight="1" x14ac:dyDescent="0.15">
      <c r="A95" s="30" t="s">
        <v>155</v>
      </c>
      <c r="B95" s="18">
        <v>37081</v>
      </c>
      <c r="C95" s="18" t="s">
        <v>173</v>
      </c>
      <c r="D95" s="18" t="s">
        <v>10</v>
      </c>
      <c r="E95" s="19">
        <v>44710</v>
      </c>
      <c r="F95" s="20">
        <v>0.58333333333333337</v>
      </c>
      <c r="G95" s="18" t="s">
        <v>17</v>
      </c>
      <c r="H95" s="18" t="s">
        <v>15</v>
      </c>
      <c r="I95" s="18" t="s">
        <v>164</v>
      </c>
      <c r="J95" s="75"/>
    </row>
    <row r="96" spans="1:10" ht="11.25" customHeight="1" x14ac:dyDescent="0.15">
      <c r="A96" s="30" t="s">
        <v>155</v>
      </c>
      <c r="B96" s="18">
        <v>37082</v>
      </c>
      <c r="C96" s="18" t="s">
        <v>173</v>
      </c>
      <c r="D96" s="18" t="s">
        <v>10</v>
      </c>
      <c r="E96" s="19">
        <v>44710</v>
      </c>
      <c r="F96" s="20">
        <v>0.58333333333333337</v>
      </c>
      <c r="G96" s="18" t="s">
        <v>12</v>
      </c>
      <c r="H96" s="18" t="s">
        <v>159</v>
      </c>
      <c r="I96" s="18" t="s">
        <v>163</v>
      </c>
      <c r="J96" s="75"/>
    </row>
    <row r="97" spans="1:10" ht="11.25" customHeight="1" x14ac:dyDescent="0.15">
      <c r="A97" s="30" t="s">
        <v>155</v>
      </c>
      <c r="B97" s="18">
        <v>37083</v>
      </c>
      <c r="C97" s="18" t="s">
        <v>173</v>
      </c>
      <c r="D97" s="18" t="s">
        <v>10</v>
      </c>
      <c r="E97" s="19">
        <v>44710</v>
      </c>
      <c r="F97" s="20">
        <v>0.41666666666666669</v>
      </c>
      <c r="G97" s="18" t="s">
        <v>12</v>
      </c>
      <c r="H97" s="18" t="s">
        <v>159</v>
      </c>
      <c r="I97" s="18" t="s">
        <v>164</v>
      </c>
      <c r="J97" s="75"/>
    </row>
    <row r="98" spans="1:10" ht="11.25" customHeight="1" x14ac:dyDescent="0.15">
      <c r="A98" s="30" t="s">
        <v>155</v>
      </c>
      <c r="B98" s="50">
        <v>37084</v>
      </c>
      <c r="C98" s="50" t="s">
        <v>174</v>
      </c>
      <c r="D98" s="50" t="s">
        <v>10</v>
      </c>
      <c r="E98" s="51">
        <v>44710</v>
      </c>
      <c r="F98" s="52">
        <v>0.375</v>
      </c>
      <c r="G98" s="50" t="s">
        <v>175</v>
      </c>
      <c r="H98" s="50" t="s">
        <v>167</v>
      </c>
      <c r="I98" s="50" t="s">
        <v>166</v>
      </c>
      <c r="J98" s="75"/>
    </row>
    <row r="99" spans="1:10" ht="11.25" customHeight="1" x14ac:dyDescent="0.15">
      <c r="A99" s="30" t="s">
        <v>155</v>
      </c>
      <c r="B99" s="50">
        <v>37085</v>
      </c>
      <c r="C99" s="50" t="s">
        <v>174</v>
      </c>
      <c r="D99" s="50" t="s">
        <v>10</v>
      </c>
      <c r="E99" s="51">
        <v>44710</v>
      </c>
      <c r="F99" s="52">
        <v>0.4375</v>
      </c>
      <c r="G99" s="50" t="s">
        <v>175</v>
      </c>
      <c r="H99" s="50" t="s">
        <v>166</v>
      </c>
      <c r="I99" s="50" t="s">
        <v>170</v>
      </c>
      <c r="J99" s="75"/>
    </row>
    <row r="100" spans="1:10" ht="11.25" customHeight="1" x14ac:dyDescent="0.15">
      <c r="A100" s="30" t="s">
        <v>155</v>
      </c>
      <c r="B100" s="50">
        <v>37086</v>
      </c>
      <c r="C100" s="50" t="s">
        <v>174</v>
      </c>
      <c r="D100" s="50" t="s">
        <v>10</v>
      </c>
      <c r="E100" s="51">
        <v>44710</v>
      </c>
      <c r="F100" s="52">
        <v>0.5</v>
      </c>
      <c r="G100" s="50" t="s">
        <v>175</v>
      </c>
      <c r="H100" s="50" t="s">
        <v>167</v>
      </c>
      <c r="I100" s="50" t="s">
        <v>170</v>
      </c>
      <c r="J100" s="75"/>
    </row>
    <row r="101" spans="1:10" ht="11.25" customHeight="1" x14ac:dyDescent="0.15">
      <c r="E101" s="5"/>
      <c r="F101" s="6"/>
      <c r="J101" s="75"/>
    </row>
    <row r="102" spans="1:10" ht="11.25" customHeight="1" x14ac:dyDescent="0.15">
      <c r="A102" s="30" t="s">
        <v>155</v>
      </c>
      <c r="B102" s="18">
        <v>37087</v>
      </c>
      <c r="C102" s="18" t="s">
        <v>176</v>
      </c>
      <c r="D102" s="18" t="s">
        <v>10</v>
      </c>
      <c r="E102" s="19">
        <v>44717</v>
      </c>
      <c r="F102" s="20">
        <v>0.375</v>
      </c>
      <c r="G102" s="18" t="s">
        <v>177</v>
      </c>
      <c r="H102" s="18" t="s">
        <v>166</v>
      </c>
      <c r="I102" s="18" t="s">
        <v>167</v>
      </c>
      <c r="J102" s="75"/>
    </row>
    <row r="103" spans="1:10" ht="11.25" customHeight="1" x14ac:dyDescent="0.15">
      <c r="A103" s="30" t="s">
        <v>155</v>
      </c>
      <c r="B103" s="18">
        <v>37088</v>
      </c>
      <c r="C103" s="18" t="s">
        <v>176</v>
      </c>
      <c r="D103" s="18" t="s">
        <v>10</v>
      </c>
      <c r="E103" s="19">
        <v>44717</v>
      </c>
      <c r="F103" s="20">
        <v>0.54166666666666663</v>
      </c>
      <c r="G103" s="18" t="s">
        <v>177</v>
      </c>
      <c r="H103" s="18" t="s">
        <v>166</v>
      </c>
      <c r="I103" s="18" t="s">
        <v>161</v>
      </c>
      <c r="J103" s="75"/>
    </row>
    <row r="104" spans="1:10" ht="11.25" customHeight="1" x14ac:dyDescent="0.15">
      <c r="A104" s="30" t="s">
        <v>155</v>
      </c>
      <c r="B104" s="18">
        <v>37089</v>
      </c>
      <c r="C104" s="18" t="s">
        <v>176</v>
      </c>
      <c r="D104" s="18" t="s">
        <v>10</v>
      </c>
      <c r="E104" s="19">
        <v>44717</v>
      </c>
      <c r="F104" s="20">
        <v>0.54166666666666663</v>
      </c>
      <c r="G104" s="18" t="s">
        <v>157</v>
      </c>
      <c r="H104" s="18" t="s">
        <v>158</v>
      </c>
      <c r="I104" s="18" t="s">
        <v>167</v>
      </c>
      <c r="J104" s="75"/>
    </row>
    <row r="105" spans="1:10" ht="11.25" customHeight="1" x14ac:dyDescent="0.15">
      <c r="A105" s="30" t="s">
        <v>155</v>
      </c>
      <c r="B105" s="18">
        <v>37090</v>
      </c>
      <c r="C105" s="18" t="s">
        <v>176</v>
      </c>
      <c r="D105" s="18" t="s">
        <v>10</v>
      </c>
      <c r="E105" s="19">
        <v>44717</v>
      </c>
      <c r="F105" s="20">
        <v>0.41666666666666669</v>
      </c>
      <c r="G105" s="18" t="s">
        <v>157</v>
      </c>
      <c r="H105" s="18" t="s">
        <v>158</v>
      </c>
      <c r="I105" s="18" t="s">
        <v>161</v>
      </c>
      <c r="J105" s="75"/>
    </row>
    <row r="106" spans="1:10" ht="11.25" customHeight="1" x14ac:dyDescent="0.15">
      <c r="A106" s="30" t="s">
        <v>155</v>
      </c>
      <c r="B106" s="31">
        <v>37091</v>
      </c>
      <c r="C106" s="31" t="s">
        <v>178</v>
      </c>
      <c r="D106" s="31" t="s">
        <v>10</v>
      </c>
      <c r="E106" s="32">
        <v>44717</v>
      </c>
      <c r="F106" s="33">
        <v>0.41666666666666669</v>
      </c>
      <c r="G106" s="31" t="s">
        <v>179</v>
      </c>
      <c r="H106" s="31" t="s">
        <v>170</v>
      </c>
      <c r="I106" s="31" t="s">
        <v>164</v>
      </c>
      <c r="J106" s="75"/>
    </row>
    <row r="107" spans="1:10" ht="11.25" customHeight="1" x14ac:dyDescent="0.15">
      <c r="A107" s="30" t="s">
        <v>155</v>
      </c>
      <c r="B107" s="31">
        <v>37092</v>
      </c>
      <c r="C107" s="31" t="s">
        <v>178</v>
      </c>
      <c r="D107" s="31" t="s">
        <v>10</v>
      </c>
      <c r="E107" s="32">
        <v>44717</v>
      </c>
      <c r="F107" s="33">
        <v>0.60416666666666663</v>
      </c>
      <c r="G107" s="31" t="s">
        <v>179</v>
      </c>
      <c r="H107" s="31" t="s">
        <v>170</v>
      </c>
      <c r="I107" s="31" t="s">
        <v>15</v>
      </c>
      <c r="J107" s="75"/>
    </row>
    <row r="108" spans="1:10" ht="11.25" customHeight="1" x14ac:dyDescent="0.15">
      <c r="A108" s="30" t="s">
        <v>155</v>
      </c>
      <c r="B108" s="31">
        <v>37093</v>
      </c>
      <c r="C108" s="31" t="s">
        <v>178</v>
      </c>
      <c r="D108" s="31" t="s">
        <v>10</v>
      </c>
      <c r="E108" s="32">
        <v>44717</v>
      </c>
      <c r="F108" s="33">
        <v>0.60416666666666663</v>
      </c>
      <c r="G108" s="31" t="s">
        <v>12</v>
      </c>
      <c r="H108" s="31" t="s">
        <v>159</v>
      </c>
      <c r="I108" s="31" t="s">
        <v>164</v>
      </c>
      <c r="J108" s="75"/>
    </row>
    <row r="109" spans="1:10" ht="11.25" customHeight="1" x14ac:dyDescent="0.15">
      <c r="A109" s="30" t="s">
        <v>155</v>
      </c>
      <c r="B109" s="31">
        <v>37094</v>
      </c>
      <c r="C109" s="31" t="s">
        <v>178</v>
      </c>
      <c r="D109" s="31" t="s">
        <v>10</v>
      </c>
      <c r="E109" s="32">
        <v>44717</v>
      </c>
      <c r="F109" s="33">
        <v>0.41666666666666669</v>
      </c>
      <c r="G109" s="31" t="s">
        <v>12</v>
      </c>
      <c r="H109" s="31" t="s">
        <v>159</v>
      </c>
      <c r="I109" s="31" t="s">
        <v>15</v>
      </c>
      <c r="J109" s="75"/>
    </row>
    <row r="110" spans="1:10" ht="11.25" customHeight="1" x14ac:dyDescent="0.15">
      <c r="E110" s="5"/>
      <c r="F110" s="6"/>
      <c r="J110" s="75"/>
    </row>
    <row r="111" spans="1:10" ht="11.25" customHeight="1" x14ac:dyDescent="0.15">
      <c r="E111" s="5"/>
      <c r="F111" s="6"/>
      <c r="J111" s="75"/>
    </row>
    <row r="112" spans="1:10" ht="11.25" customHeight="1" x14ac:dyDescent="0.15">
      <c r="E112" s="5"/>
      <c r="F112" s="6"/>
      <c r="J112" s="75"/>
    </row>
    <row r="113" spans="5:10" ht="11.25" customHeight="1" x14ac:dyDescent="0.15">
      <c r="E113" s="5"/>
      <c r="F113" s="6"/>
      <c r="J113" s="75"/>
    </row>
    <row r="114" spans="5:10" ht="11.25" customHeight="1" x14ac:dyDescent="0.15">
      <c r="E114" s="5"/>
      <c r="F114" s="6"/>
      <c r="J114" s="75"/>
    </row>
    <row r="115" spans="5:10" ht="11.25" customHeight="1" x14ac:dyDescent="0.15">
      <c r="E115" s="5"/>
      <c r="F115" s="6"/>
      <c r="J115" s="75"/>
    </row>
    <row r="116" spans="5:10" ht="11.25" customHeight="1" x14ac:dyDescent="0.15">
      <c r="E116" s="5"/>
      <c r="F116" s="6"/>
      <c r="J116" s="75"/>
    </row>
    <row r="117" spans="5:10" ht="11.25" customHeight="1" x14ac:dyDescent="0.15">
      <c r="E117" s="5"/>
      <c r="F117" s="6"/>
      <c r="J117" s="75"/>
    </row>
    <row r="118" spans="5:10" ht="11.25" customHeight="1" x14ac:dyDescent="0.15">
      <c r="E118" s="5"/>
      <c r="F118" s="6"/>
      <c r="J118" s="75"/>
    </row>
    <row r="119" spans="5:10" ht="11.25" customHeight="1" x14ac:dyDescent="0.15">
      <c r="E119" s="5"/>
      <c r="F119" s="6"/>
      <c r="J119" s="75"/>
    </row>
    <row r="120" spans="5:10" ht="11.25" customHeight="1" x14ac:dyDescent="0.15">
      <c r="E120" s="5"/>
      <c r="F120" s="6"/>
      <c r="J120" s="75"/>
    </row>
    <row r="121" spans="5:10" ht="11.25" customHeight="1" x14ac:dyDescent="0.15">
      <c r="E121" s="5"/>
      <c r="F121" s="6"/>
      <c r="J121" s="75"/>
    </row>
    <row r="122" spans="5:10" ht="11.25" customHeight="1" x14ac:dyDescent="0.15">
      <c r="E122" s="5"/>
      <c r="F122" s="6"/>
      <c r="J122" s="75"/>
    </row>
    <row r="123" spans="5:10" ht="11.25" customHeight="1" x14ac:dyDescent="0.15">
      <c r="E123" s="5"/>
      <c r="F123" s="6"/>
      <c r="J123" s="75"/>
    </row>
    <row r="124" spans="5:10" ht="11.25" customHeight="1" x14ac:dyDescent="0.15">
      <c r="E124" s="5"/>
      <c r="F124" s="6"/>
      <c r="J124" s="75"/>
    </row>
    <row r="125" spans="5:10" ht="11.25" customHeight="1" x14ac:dyDescent="0.15">
      <c r="E125" s="5"/>
      <c r="F125" s="6"/>
      <c r="J125" s="75"/>
    </row>
    <row r="126" spans="5:10" ht="11.25" customHeight="1" x14ac:dyDescent="0.15">
      <c r="E126" s="5"/>
      <c r="F126" s="6"/>
      <c r="J126" s="75"/>
    </row>
    <row r="127" spans="5:10" ht="11.25" customHeight="1" x14ac:dyDescent="0.15">
      <c r="E127" s="5"/>
      <c r="F127" s="6"/>
      <c r="J127" s="75"/>
    </row>
    <row r="128" spans="5:10" ht="11.25" customHeight="1" x14ac:dyDescent="0.15">
      <c r="E128" s="5"/>
      <c r="F128" s="6"/>
      <c r="J128" s="75"/>
    </row>
    <row r="129" spans="5:10" ht="11.25" customHeight="1" x14ac:dyDescent="0.15">
      <c r="E129" s="5"/>
      <c r="F129" s="6"/>
      <c r="J129" s="75"/>
    </row>
    <row r="130" spans="5:10" ht="11.25" customHeight="1" x14ac:dyDescent="0.15">
      <c r="E130" s="5"/>
      <c r="F130" s="6"/>
      <c r="J130" s="75"/>
    </row>
    <row r="131" spans="5:10" ht="11.25" customHeight="1" x14ac:dyDescent="0.15">
      <c r="E131" s="5"/>
      <c r="F131" s="6"/>
      <c r="J131" s="75"/>
    </row>
    <row r="132" spans="5:10" ht="11.25" customHeight="1" x14ac:dyDescent="0.15">
      <c r="E132" s="5"/>
      <c r="F132" s="6"/>
      <c r="J132" s="75"/>
    </row>
    <row r="133" spans="5:10" ht="11.25" customHeight="1" x14ac:dyDescent="0.15">
      <c r="E133" s="5"/>
      <c r="F133" s="6"/>
      <c r="J133" s="75"/>
    </row>
    <row r="134" spans="5:10" ht="11.25" customHeight="1" x14ac:dyDescent="0.15">
      <c r="E134" s="5"/>
      <c r="F134" s="6"/>
      <c r="J134" s="75"/>
    </row>
    <row r="135" spans="5:10" ht="11.25" customHeight="1" x14ac:dyDescent="0.15">
      <c r="E135" s="5"/>
      <c r="F135" s="6"/>
      <c r="J135" s="75"/>
    </row>
    <row r="136" spans="5:10" ht="11.25" customHeight="1" x14ac:dyDescent="0.15">
      <c r="E136" s="5"/>
      <c r="F136" s="6"/>
      <c r="J136" s="75"/>
    </row>
    <row r="137" spans="5:10" ht="11.25" customHeight="1" x14ac:dyDescent="0.15">
      <c r="E137" s="5"/>
      <c r="F137" s="6"/>
      <c r="J137" s="75"/>
    </row>
    <row r="138" spans="5:10" ht="11.25" customHeight="1" x14ac:dyDescent="0.15">
      <c r="E138" s="5"/>
      <c r="F138" s="6"/>
      <c r="J138" s="75"/>
    </row>
    <row r="139" spans="5:10" ht="11.25" customHeight="1" x14ac:dyDescent="0.15">
      <c r="E139" s="5"/>
      <c r="F139" s="6"/>
      <c r="J139" s="75"/>
    </row>
    <row r="140" spans="5:10" ht="11.25" customHeight="1" x14ac:dyDescent="0.15">
      <c r="E140" s="5"/>
      <c r="F140" s="6"/>
      <c r="J140" s="75"/>
    </row>
    <row r="141" spans="5:10" ht="11.25" customHeight="1" x14ac:dyDescent="0.15">
      <c r="E141" s="5"/>
      <c r="F141" s="6"/>
      <c r="J141" s="75"/>
    </row>
    <row r="142" spans="5:10" ht="11.25" customHeight="1" x14ac:dyDescent="0.15">
      <c r="E142" s="5"/>
      <c r="F142" s="6"/>
      <c r="J142" s="75"/>
    </row>
    <row r="143" spans="5:10" ht="11.25" customHeight="1" x14ac:dyDescent="0.15">
      <c r="E143" s="5"/>
      <c r="F143" s="6"/>
      <c r="J143" s="75"/>
    </row>
    <row r="144" spans="5:10" ht="11.25" customHeight="1" x14ac:dyDescent="0.15">
      <c r="E144" s="5"/>
      <c r="F144" s="6"/>
      <c r="J144" s="75"/>
    </row>
    <row r="145" spans="5:10" ht="11.25" customHeight="1" x14ac:dyDescent="0.15">
      <c r="E145" s="5"/>
      <c r="F145" s="6"/>
      <c r="J145" s="75"/>
    </row>
    <row r="146" spans="5:10" ht="11.25" customHeight="1" x14ac:dyDescent="0.15">
      <c r="E146" s="5"/>
      <c r="F146" s="6"/>
      <c r="J146" s="75"/>
    </row>
    <row r="147" spans="5:10" ht="11.25" customHeight="1" x14ac:dyDescent="0.15">
      <c r="E147" s="5"/>
      <c r="F147" s="6"/>
      <c r="J147" s="75"/>
    </row>
    <row r="148" spans="5:10" ht="11.25" customHeight="1" x14ac:dyDescent="0.15">
      <c r="E148" s="5"/>
      <c r="F148" s="6"/>
      <c r="J148" s="75"/>
    </row>
    <row r="149" spans="5:10" ht="11.25" customHeight="1" x14ac:dyDescent="0.15">
      <c r="E149" s="5"/>
      <c r="F149" s="6"/>
      <c r="J149" s="75"/>
    </row>
    <row r="150" spans="5:10" ht="11.25" customHeight="1" x14ac:dyDescent="0.15">
      <c r="E150" s="5"/>
      <c r="F150" s="6"/>
      <c r="J150" s="75"/>
    </row>
    <row r="151" spans="5:10" ht="11.25" customHeight="1" x14ac:dyDescent="0.15">
      <c r="E151" s="5"/>
      <c r="F151" s="6"/>
      <c r="J151" s="75"/>
    </row>
    <row r="152" spans="5:10" ht="11.25" customHeight="1" x14ac:dyDescent="0.15">
      <c r="E152" s="5"/>
      <c r="F152" s="6"/>
      <c r="J152" s="75"/>
    </row>
    <row r="153" spans="5:10" ht="11.25" customHeight="1" x14ac:dyDescent="0.15">
      <c r="E153" s="5"/>
      <c r="F153" s="6"/>
      <c r="J153" s="75"/>
    </row>
    <row r="154" spans="5:10" ht="11.25" customHeight="1" x14ac:dyDescent="0.15">
      <c r="E154" s="5"/>
      <c r="F154" s="6"/>
      <c r="J154" s="75"/>
    </row>
    <row r="155" spans="5:10" ht="11.25" customHeight="1" x14ac:dyDescent="0.15">
      <c r="E155" s="5"/>
      <c r="F155" s="6"/>
      <c r="J155" s="75"/>
    </row>
    <row r="156" spans="5:10" ht="11.25" customHeight="1" x14ac:dyDescent="0.15">
      <c r="E156" s="5"/>
      <c r="F156" s="6"/>
      <c r="J156" s="75"/>
    </row>
    <row r="157" spans="5:10" ht="11.25" customHeight="1" x14ac:dyDescent="0.15">
      <c r="E157" s="5"/>
      <c r="F157" s="6"/>
      <c r="J157" s="75"/>
    </row>
    <row r="158" spans="5:10" ht="11.25" customHeight="1" x14ac:dyDescent="0.15">
      <c r="E158" s="5"/>
      <c r="F158" s="6"/>
      <c r="J158" s="75"/>
    </row>
    <row r="159" spans="5:10" ht="11.25" customHeight="1" x14ac:dyDescent="0.15">
      <c r="E159" s="5"/>
      <c r="F159" s="6"/>
      <c r="J159" s="75"/>
    </row>
    <row r="160" spans="5:10" ht="11.25" customHeight="1" x14ac:dyDescent="0.15">
      <c r="E160" s="5"/>
      <c r="F160" s="6"/>
      <c r="J160" s="75"/>
    </row>
    <row r="161" spans="5:10" ht="11.25" customHeight="1" x14ac:dyDescent="0.15">
      <c r="E161" s="5"/>
      <c r="F161" s="6"/>
      <c r="J161" s="75"/>
    </row>
    <row r="162" spans="5:10" ht="11.25" customHeight="1" x14ac:dyDescent="0.15">
      <c r="E162" s="5"/>
      <c r="F162" s="6"/>
      <c r="J162" s="75"/>
    </row>
    <row r="163" spans="5:10" ht="11.25" customHeight="1" x14ac:dyDescent="0.15">
      <c r="E163" s="5"/>
      <c r="F163" s="6"/>
      <c r="J163" s="75"/>
    </row>
    <row r="164" spans="5:10" ht="11.25" customHeight="1" x14ac:dyDescent="0.15">
      <c r="E164" s="5"/>
      <c r="F164" s="6"/>
      <c r="J164" s="75"/>
    </row>
    <row r="165" spans="5:10" ht="11.25" customHeight="1" x14ac:dyDescent="0.15">
      <c r="E165" s="5"/>
      <c r="F165" s="6"/>
      <c r="J165" s="75"/>
    </row>
    <row r="166" spans="5:10" ht="11.25" customHeight="1" x14ac:dyDescent="0.15">
      <c r="E166" s="5"/>
      <c r="F166" s="6"/>
      <c r="J166" s="75"/>
    </row>
    <row r="167" spans="5:10" ht="11.25" customHeight="1" x14ac:dyDescent="0.15">
      <c r="E167" s="5"/>
      <c r="F167" s="6"/>
      <c r="J167" s="75"/>
    </row>
    <row r="168" spans="5:10" ht="11.25" customHeight="1" x14ac:dyDescent="0.15">
      <c r="E168" s="5"/>
      <c r="F168" s="6"/>
      <c r="J168" s="75"/>
    </row>
    <row r="169" spans="5:10" ht="11.25" customHeight="1" x14ac:dyDescent="0.15">
      <c r="E169" s="5"/>
      <c r="F169" s="6"/>
      <c r="J169" s="75"/>
    </row>
    <row r="170" spans="5:10" ht="11.25" customHeight="1" x14ac:dyDescent="0.15">
      <c r="E170" s="5"/>
      <c r="F170" s="6"/>
      <c r="J170" s="75"/>
    </row>
    <row r="171" spans="5:10" ht="11.25" customHeight="1" x14ac:dyDescent="0.15">
      <c r="E171" s="5"/>
      <c r="F171" s="6"/>
      <c r="J171" s="75"/>
    </row>
    <row r="172" spans="5:10" ht="11.25" customHeight="1" x14ac:dyDescent="0.15">
      <c r="E172" s="5"/>
      <c r="F172" s="6"/>
      <c r="J172" s="75"/>
    </row>
    <row r="173" spans="5:10" ht="11.25" customHeight="1" x14ac:dyDescent="0.15">
      <c r="E173" s="5"/>
      <c r="F173" s="6"/>
      <c r="J173" s="75"/>
    </row>
    <row r="174" spans="5:10" ht="11.25" customHeight="1" x14ac:dyDescent="0.15">
      <c r="E174" s="5"/>
      <c r="F174" s="6"/>
      <c r="J174" s="75"/>
    </row>
    <row r="175" spans="5:10" ht="11.25" customHeight="1" x14ac:dyDescent="0.15">
      <c r="E175" s="5"/>
      <c r="F175" s="6"/>
      <c r="J175" s="75"/>
    </row>
    <row r="176" spans="5:10" ht="11.25" customHeight="1" x14ac:dyDescent="0.15">
      <c r="E176" s="5"/>
      <c r="F176" s="6"/>
      <c r="J176" s="75"/>
    </row>
    <row r="177" spans="5:10" ht="11.25" customHeight="1" x14ac:dyDescent="0.15">
      <c r="E177" s="5"/>
      <c r="F177" s="6"/>
      <c r="J177" s="75"/>
    </row>
    <row r="178" spans="5:10" ht="11.25" customHeight="1" x14ac:dyDescent="0.15">
      <c r="E178" s="5"/>
      <c r="F178" s="6"/>
      <c r="J178" s="75"/>
    </row>
    <row r="179" spans="5:10" ht="11.25" customHeight="1" x14ac:dyDescent="0.15">
      <c r="E179" s="5"/>
      <c r="F179" s="6"/>
      <c r="J179" s="75"/>
    </row>
    <row r="180" spans="5:10" ht="11.25" customHeight="1" x14ac:dyDescent="0.15">
      <c r="E180" s="5"/>
      <c r="F180" s="6"/>
      <c r="J180" s="75"/>
    </row>
    <row r="181" spans="5:10" ht="11.25" customHeight="1" x14ac:dyDescent="0.15">
      <c r="E181" s="5"/>
      <c r="F181" s="6"/>
      <c r="J181" s="75"/>
    </row>
    <row r="182" spans="5:10" ht="11.25" customHeight="1" x14ac:dyDescent="0.15">
      <c r="E182" s="5"/>
      <c r="F182" s="6"/>
      <c r="J182" s="75"/>
    </row>
    <row r="183" spans="5:10" ht="11.25" customHeight="1" x14ac:dyDescent="0.15">
      <c r="E183" s="5"/>
      <c r="F183" s="6"/>
      <c r="J183" s="75"/>
    </row>
    <row r="184" spans="5:10" ht="11.25" customHeight="1" x14ac:dyDescent="0.15">
      <c r="E184" s="5"/>
      <c r="F184" s="6"/>
      <c r="J184" s="75"/>
    </row>
    <row r="185" spans="5:10" ht="11.25" customHeight="1" x14ac:dyDescent="0.15">
      <c r="E185" s="5"/>
      <c r="F185" s="6"/>
      <c r="J185" s="75"/>
    </row>
    <row r="186" spans="5:10" ht="11.25" customHeight="1" x14ac:dyDescent="0.15">
      <c r="E186" s="5"/>
      <c r="F186" s="6"/>
      <c r="J186" s="75"/>
    </row>
    <row r="187" spans="5:10" ht="11.25" customHeight="1" x14ac:dyDescent="0.15">
      <c r="E187" s="5"/>
      <c r="F187" s="6"/>
      <c r="J187" s="75"/>
    </row>
    <row r="188" spans="5:10" ht="11.25" customHeight="1" x14ac:dyDescent="0.15">
      <c r="E188" s="5"/>
      <c r="F188" s="6"/>
      <c r="J188" s="75"/>
    </row>
    <row r="189" spans="5:10" ht="11.25" customHeight="1" x14ac:dyDescent="0.15">
      <c r="E189" s="5"/>
      <c r="F189" s="6"/>
      <c r="J189" s="75"/>
    </row>
    <row r="190" spans="5:10" ht="11.25" customHeight="1" x14ac:dyDescent="0.15">
      <c r="E190" s="5"/>
      <c r="F190" s="6"/>
      <c r="J190" s="75"/>
    </row>
    <row r="191" spans="5:10" ht="11.25" customHeight="1" x14ac:dyDescent="0.15">
      <c r="E191" s="5"/>
      <c r="F191" s="6"/>
      <c r="J191" s="75"/>
    </row>
    <row r="192" spans="5:10" ht="11.25" customHeight="1" x14ac:dyDescent="0.15">
      <c r="E192" s="5"/>
      <c r="F192" s="6"/>
      <c r="J192" s="75"/>
    </row>
    <row r="193" spans="5:10" ht="11.25" customHeight="1" x14ac:dyDescent="0.15">
      <c r="E193" s="5"/>
      <c r="F193" s="6"/>
      <c r="J193" s="75"/>
    </row>
    <row r="194" spans="5:10" ht="11.25" customHeight="1" x14ac:dyDescent="0.15">
      <c r="E194" s="5"/>
      <c r="F194" s="6"/>
      <c r="J194" s="75"/>
    </row>
    <row r="195" spans="5:10" ht="11.25" customHeight="1" x14ac:dyDescent="0.15">
      <c r="E195" s="5"/>
      <c r="F195" s="6"/>
      <c r="J195" s="75"/>
    </row>
    <row r="196" spans="5:10" ht="11.25" customHeight="1" x14ac:dyDescent="0.15">
      <c r="E196" s="5"/>
      <c r="F196" s="6"/>
      <c r="J196" s="75"/>
    </row>
    <row r="197" spans="5:10" ht="11.25" customHeight="1" x14ac:dyDescent="0.15">
      <c r="E197" s="5"/>
      <c r="F197" s="6"/>
      <c r="J197" s="75"/>
    </row>
    <row r="198" spans="5:10" ht="11.25" customHeight="1" x14ac:dyDescent="0.15">
      <c r="E198" s="5"/>
      <c r="F198" s="6"/>
      <c r="J198" s="75"/>
    </row>
    <row r="199" spans="5:10" ht="11.25" customHeight="1" x14ac:dyDescent="0.15">
      <c r="E199" s="5"/>
      <c r="F199" s="6"/>
      <c r="J199" s="75"/>
    </row>
    <row r="200" spans="5:10" ht="11.25" customHeight="1" x14ac:dyDescent="0.15">
      <c r="E200" s="5"/>
      <c r="F200" s="6"/>
      <c r="J200" s="75"/>
    </row>
    <row r="201" spans="5:10" ht="11.25" customHeight="1" x14ac:dyDescent="0.15">
      <c r="E201" s="5"/>
      <c r="F201" s="6"/>
      <c r="J201" s="75"/>
    </row>
    <row r="202" spans="5:10" ht="11.25" customHeight="1" x14ac:dyDescent="0.15">
      <c r="E202" s="5"/>
      <c r="F202" s="6"/>
      <c r="J202" s="75"/>
    </row>
    <row r="203" spans="5:10" ht="11.25" customHeight="1" x14ac:dyDescent="0.15">
      <c r="E203" s="5"/>
      <c r="F203" s="6"/>
      <c r="J203" s="75"/>
    </row>
    <row r="204" spans="5:10" ht="11.25" customHeight="1" x14ac:dyDescent="0.15">
      <c r="E204" s="5"/>
      <c r="F204" s="6"/>
      <c r="J204" s="75"/>
    </row>
    <row r="205" spans="5:10" ht="11.25" customHeight="1" x14ac:dyDescent="0.15">
      <c r="E205" s="5"/>
      <c r="F205" s="6"/>
      <c r="J205" s="75"/>
    </row>
    <row r="206" spans="5:10" ht="11.25" customHeight="1" x14ac:dyDescent="0.15">
      <c r="E206" s="5"/>
      <c r="F206" s="6"/>
      <c r="J206" s="75"/>
    </row>
    <row r="207" spans="5:10" ht="11.25" customHeight="1" x14ac:dyDescent="0.15">
      <c r="E207" s="5"/>
      <c r="F207" s="6"/>
      <c r="J207" s="75"/>
    </row>
    <row r="208" spans="5:10" ht="11.25" customHeight="1" x14ac:dyDescent="0.15">
      <c r="E208" s="5"/>
      <c r="F208" s="6"/>
      <c r="J208" s="75"/>
    </row>
    <row r="209" spans="5:10" ht="11.25" customHeight="1" x14ac:dyDescent="0.15">
      <c r="E209" s="5"/>
      <c r="F209" s="6"/>
      <c r="J209" s="75"/>
    </row>
    <row r="210" spans="5:10" ht="11.25" customHeight="1" x14ac:dyDescent="0.15">
      <c r="E210" s="5"/>
      <c r="F210" s="6"/>
      <c r="J210" s="75"/>
    </row>
    <row r="211" spans="5:10" ht="11.25" customHeight="1" x14ac:dyDescent="0.15">
      <c r="E211" s="5"/>
      <c r="F211" s="6"/>
      <c r="J211" s="75"/>
    </row>
    <row r="212" spans="5:10" ht="11.25" customHeight="1" x14ac:dyDescent="0.15">
      <c r="E212" s="5"/>
      <c r="F212" s="6"/>
      <c r="J212" s="75"/>
    </row>
    <row r="213" spans="5:10" ht="11.25" customHeight="1" x14ac:dyDescent="0.15">
      <c r="E213" s="5"/>
      <c r="F213" s="6"/>
      <c r="J213" s="75"/>
    </row>
    <row r="214" spans="5:10" ht="11.25" customHeight="1" x14ac:dyDescent="0.15">
      <c r="E214" s="5"/>
      <c r="F214" s="6"/>
      <c r="J214" s="75"/>
    </row>
    <row r="215" spans="5:10" ht="11.25" customHeight="1" x14ac:dyDescent="0.15">
      <c r="E215" s="5"/>
      <c r="F215" s="6"/>
      <c r="J215" s="75"/>
    </row>
    <row r="216" spans="5:10" ht="11.25" customHeight="1" x14ac:dyDescent="0.15">
      <c r="E216" s="5"/>
      <c r="F216" s="6"/>
      <c r="J216" s="75"/>
    </row>
    <row r="217" spans="5:10" ht="11.25" customHeight="1" x14ac:dyDescent="0.15">
      <c r="E217" s="5"/>
      <c r="F217" s="6"/>
      <c r="J217" s="75"/>
    </row>
    <row r="218" spans="5:10" ht="11.25" customHeight="1" x14ac:dyDescent="0.15">
      <c r="E218" s="5"/>
      <c r="F218" s="6"/>
      <c r="J218" s="75"/>
    </row>
    <row r="219" spans="5:10" ht="11.25" customHeight="1" x14ac:dyDescent="0.15">
      <c r="E219" s="5"/>
      <c r="F219" s="6"/>
      <c r="J219" s="75"/>
    </row>
    <row r="220" spans="5:10" ht="11.25" customHeight="1" x14ac:dyDescent="0.15">
      <c r="E220" s="5"/>
      <c r="F220" s="6"/>
      <c r="J220" s="75"/>
    </row>
    <row r="221" spans="5:10" ht="11.25" customHeight="1" x14ac:dyDescent="0.15">
      <c r="E221" s="5"/>
      <c r="F221" s="6"/>
      <c r="J221" s="75"/>
    </row>
    <row r="222" spans="5:10" ht="11.25" customHeight="1" x14ac:dyDescent="0.15">
      <c r="E222" s="5"/>
      <c r="F222" s="6"/>
      <c r="J222" s="75"/>
    </row>
    <row r="223" spans="5:10" ht="11.25" customHeight="1" x14ac:dyDescent="0.15">
      <c r="E223" s="5"/>
      <c r="F223" s="6"/>
      <c r="J223" s="75"/>
    </row>
    <row r="224" spans="5:10" ht="11.25" customHeight="1" x14ac:dyDescent="0.15">
      <c r="E224" s="5"/>
      <c r="F224" s="6"/>
      <c r="J224" s="75"/>
    </row>
    <row r="225" spans="5:10" ht="11.25" customHeight="1" x14ac:dyDescent="0.15">
      <c r="E225" s="5"/>
      <c r="F225" s="6"/>
      <c r="J225" s="75"/>
    </row>
    <row r="226" spans="5:10" ht="11.25" customHeight="1" x14ac:dyDescent="0.15">
      <c r="E226" s="5"/>
      <c r="F226" s="6"/>
      <c r="J226" s="75"/>
    </row>
    <row r="227" spans="5:10" ht="11.25" customHeight="1" x14ac:dyDescent="0.15">
      <c r="E227" s="5"/>
      <c r="F227" s="6"/>
      <c r="J227" s="75"/>
    </row>
    <row r="228" spans="5:10" ht="11.25" customHeight="1" x14ac:dyDescent="0.15">
      <c r="E228" s="5"/>
      <c r="F228" s="6"/>
      <c r="J228" s="75"/>
    </row>
    <row r="229" spans="5:10" ht="11.25" customHeight="1" x14ac:dyDescent="0.15">
      <c r="E229" s="5"/>
      <c r="F229" s="6"/>
      <c r="J229" s="75"/>
    </row>
    <row r="230" spans="5:10" ht="11.25" customHeight="1" x14ac:dyDescent="0.15">
      <c r="E230" s="5"/>
      <c r="F230" s="6"/>
      <c r="J230" s="75"/>
    </row>
    <row r="231" spans="5:10" ht="11.25" customHeight="1" x14ac:dyDescent="0.15">
      <c r="E231" s="5"/>
      <c r="F231" s="6"/>
      <c r="J231" s="75"/>
    </row>
    <row r="232" spans="5:10" ht="11.25" customHeight="1" x14ac:dyDescent="0.15">
      <c r="E232" s="5"/>
      <c r="F232" s="6"/>
      <c r="J232" s="75"/>
    </row>
    <row r="233" spans="5:10" ht="11.25" customHeight="1" x14ac:dyDescent="0.15">
      <c r="E233" s="5"/>
      <c r="F233" s="6"/>
      <c r="J233" s="75"/>
    </row>
    <row r="234" spans="5:10" ht="11.25" customHeight="1" x14ac:dyDescent="0.15">
      <c r="E234" s="5"/>
      <c r="F234" s="6"/>
      <c r="J234" s="75"/>
    </row>
    <row r="235" spans="5:10" ht="11.25" customHeight="1" x14ac:dyDescent="0.15">
      <c r="E235" s="5"/>
      <c r="F235" s="6"/>
      <c r="J235" s="75"/>
    </row>
    <row r="236" spans="5:10" ht="11.25" customHeight="1" x14ac:dyDescent="0.15">
      <c r="E236" s="5"/>
      <c r="F236" s="6"/>
      <c r="J236" s="75"/>
    </row>
    <row r="237" spans="5:10" ht="11.25" customHeight="1" x14ac:dyDescent="0.15">
      <c r="E237" s="5"/>
      <c r="F237" s="6"/>
      <c r="J237" s="75"/>
    </row>
    <row r="238" spans="5:10" ht="11.25" customHeight="1" x14ac:dyDescent="0.15">
      <c r="E238" s="5"/>
      <c r="F238" s="6"/>
      <c r="J238" s="75"/>
    </row>
    <row r="239" spans="5:10" ht="11.25" customHeight="1" x14ac:dyDescent="0.15">
      <c r="E239" s="5"/>
      <c r="F239" s="6"/>
      <c r="J239" s="75"/>
    </row>
    <row r="240" spans="5:10" ht="11.25" customHeight="1" x14ac:dyDescent="0.15">
      <c r="E240" s="5"/>
      <c r="F240" s="6"/>
      <c r="J240" s="75"/>
    </row>
    <row r="241" spans="5:10" ht="11.25" customHeight="1" x14ac:dyDescent="0.15">
      <c r="E241" s="5"/>
      <c r="F241" s="6"/>
      <c r="J241" s="75"/>
    </row>
    <row r="242" spans="5:10" ht="11.25" customHeight="1" x14ac:dyDescent="0.15">
      <c r="E242" s="5"/>
      <c r="F242" s="6"/>
      <c r="J242" s="75"/>
    </row>
    <row r="243" spans="5:10" ht="11.25" customHeight="1" x14ac:dyDescent="0.15">
      <c r="E243" s="5"/>
      <c r="F243" s="6"/>
      <c r="J243" s="75"/>
    </row>
    <row r="244" spans="5:10" ht="11.25" customHeight="1" x14ac:dyDescent="0.15">
      <c r="E244" s="5"/>
      <c r="F244" s="6"/>
      <c r="J244" s="75"/>
    </row>
    <row r="245" spans="5:10" ht="11.25" customHeight="1" x14ac:dyDescent="0.15">
      <c r="E245" s="5"/>
      <c r="F245" s="6"/>
      <c r="J245" s="75"/>
    </row>
    <row r="246" spans="5:10" ht="11.25" customHeight="1" x14ac:dyDescent="0.15">
      <c r="E246" s="5"/>
      <c r="F246" s="6"/>
      <c r="J246" s="75"/>
    </row>
    <row r="247" spans="5:10" ht="11.25" customHeight="1" x14ac:dyDescent="0.15">
      <c r="E247" s="5"/>
      <c r="F247" s="6"/>
      <c r="J247" s="75"/>
    </row>
    <row r="248" spans="5:10" ht="11.25" customHeight="1" x14ac:dyDescent="0.15">
      <c r="E248" s="5"/>
      <c r="F248" s="6"/>
      <c r="J248" s="75"/>
    </row>
    <row r="249" spans="5:10" ht="11.25" customHeight="1" x14ac:dyDescent="0.15">
      <c r="E249" s="5"/>
      <c r="F249" s="6"/>
      <c r="J249" s="75"/>
    </row>
    <row r="250" spans="5:10" ht="11.25" customHeight="1" x14ac:dyDescent="0.15">
      <c r="E250" s="5"/>
      <c r="F250" s="6"/>
      <c r="J250" s="75"/>
    </row>
    <row r="251" spans="5:10" ht="11.25" customHeight="1" x14ac:dyDescent="0.15">
      <c r="E251" s="5"/>
      <c r="F251" s="6"/>
      <c r="J251" s="75"/>
    </row>
    <row r="252" spans="5:10" ht="11.25" customHeight="1" x14ac:dyDescent="0.15">
      <c r="E252" s="5"/>
      <c r="F252" s="6"/>
      <c r="J252" s="75"/>
    </row>
    <row r="253" spans="5:10" ht="11.25" customHeight="1" x14ac:dyDescent="0.15">
      <c r="E253" s="5"/>
      <c r="F253" s="6"/>
      <c r="J253" s="75"/>
    </row>
    <row r="254" spans="5:10" ht="11.25" customHeight="1" x14ac:dyDescent="0.15">
      <c r="E254" s="5"/>
      <c r="F254" s="6"/>
      <c r="J254" s="75"/>
    </row>
    <row r="255" spans="5:10" ht="11.25" customHeight="1" x14ac:dyDescent="0.15">
      <c r="E255" s="5"/>
      <c r="F255" s="6"/>
      <c r="J255" s="75"/>
    </row>
    <row r="256" spans="5:10" ht="11.25" customHeight="1" x14ac:dyDescent="0.15">
      <c r="E256" s="5"/>
      <c r="F256" s="6"/>
      <c r="J256" s="75"/>
    </row>
    <row r="257" spans="5:11" ht="11.25" customHeight="1" x14ac:dyDescent="0.15">
      <c r="E257" s="5"/>
      <c r="F257" s="6"/>
      <c r="J257" s="75"/>
    </row>
    <row r="258" spans="5:11" ht="11.25" customHeight="1" x14ac:dyDescent="0.15">
      <c r="E258" s="5"/>
      <c r="F258" s="6"/>
      <c r="J258" s="75"/>
    </row>
    <row r="259" spans="5:11" ht="11.25" customHeight="1" x14ac:dyDescent="0.15">
      <c r="E259" s="5"/>
      <c r="F259" s="6"/>
      <c r="J259" s="75"/>
    </row>
    <row r="260" spans="5:11" ht="11.25" customHeight="1" x14ac:dyDescent="0.15">
      <c r="E260" s="5"/>
      <c r="F260" s="6"/>
      <c r="J260" s="75"/>
    </row>
    <row r="261" spans="5:11" ht="11.25" customHeight="1" x14ac:dyDescent="0.15">
      <c r="E261" s="5"/>
      <c r="F261" s="6"/>
      <c r="J261" s="75"/>
    </row>
    <row r="262" spans="5:11" ht="11.25" customHeight="1" x14ac:dyDescent="0.15">
      <c r="E262" s="5"/>
      <c r="F262" s="6"/>
      <c r="J262" s="75"/>
    </row>
    <row r="263" spans="5:11" ht="11.25" customHeight="1" x14ac:dyDescent="0.15">
      <c r="E263" s="5"/>
      <c r="F263" s="6"/>
      <c r="J263" s="75"/>
    </row>
    <row r="264" spans="5:11" ht="11.25" customHeight="1" x14ac:dyDescent="0.15">
      <c r="E264" s="5"/>
      <c r="F264" s="6"/>
      <c r="J264" s="75"/>
    </row>
    <row r="265" spans="5:11" ht="11.25" customHeight="1" x14ac:dyDescent="0.15">
      <c r="E265" s="5"/>
      <c r="F265" s="6"/>
      <c r="J265" s="75"/>
    </row>
    <row r="266" spans="5:11" ht="11.25" customHeight="1" x14ac:dyDescent="0.15">
      <c r="E266" s="5"/>
      <c r="F266" s="6"/>
      <c r="J266" s="75"/>
    </row>
    <row r="267" spans="5:11" ht="11.25" customHeight="1" x14ac:dyDescent="0.15">
      <c r="E267" s="5"/>
      <c r="F267" s="6"/>
      <c r="J267" s="75"/>
    </row>
    <row r="268" spans="5:11" ht="11.25" customHeight="1" x14ac:dyDescent="0.15">
      <c r="E268" s="5"/>
      <c r="F268" s="6"/>
      <c r="J268" s="75"/>
    </row>
    <row r="269" spans="5:11" ht="11.25" customHeight="1" x14ac:dyDescent="0.15">
      <c r="E269" s="5"/>
      <c r="F269" s="6"/>
      <c r="J269" s="75"/>
      <c r="K269" s="7"/>
    </row>
    <row r="270" spans="5:11" ht="11.25" customHeight="1" x14ac:dyDescent="0.15">
      <c r="E270" s="5"/>
      <c r="F270" s="6"/>
      <c r="J270" s="75"/>
      <c r="K270" s="7"/>
    </row>
    <row r="271" spans="5:11" ht="11.25" customHeight="1" x14ac:dyDescent="0.15">
      <c r="E271" s="5"/>
      <c r="F271" s="6"/>
      <c r="J271" s="75"/>
      <c r="K271" s="7"/>
    </row>
    <row r="272" spans="5:11" ht="11.25" customHeight="1" x14ac:dyDescent="0.15">
      <c r="E272" s="5"/>
      <c r="F272" s="6"/>
      <c r="J272" s="75"/>
      <c r="K272" s="7"/>
    </row>
    <row r="273" spans="5:11" ht="11.25" customHeight="1" x14ac:dyDescent="0.15">
      <c r="E273" s="5"/>
      <c r="F273" s="6"/>
      <c r="J273" s="75"/>
      <c r="K273" s="7"/>
    </row>
    <row r="274" spans="5:11" ht="11.25" customHeight="1" x14ac:dyDescent="0.15">
      <c r="E274" s="5"/>
      <c r="F274" s="6"/>
      <c r="J274" s="75"/>
      <c r="K274" s="7"/>
    </row>
    <row r="275" spans="5:11" ht="11.25" customHeight="1" x14ac:dyDescent="0.15">
      <c r="E275" s="5"/>
      <c r="F275" s="6"/>
      <c r="J275" s="75"/>
      <c r="K275" s="7"/>
    </row>
    <row r="276" spans="5:11" ht="11.25" customHeight="1" x14ac:dyDescent="0.15">
      <c r="E276" s="5"/>
      <c r="F276" s="6"/>
      <c r="J276" s="75"/>
      <c r="K276" s="7"/>
    </row>
    <row r="277" spans="5:11" ht="11.25" customHeight="1" x14ac:dyDescent="0.15">
      <c r="E277" s="5"/>
      <c r="F277" s="6"/>
      <c r="J277" s="75"/>
      <c r="K277" s="7"/>
    </row>
    <row r="278" spans="5:11" ht="11.25" customHeight="1" x14ac:dyDescent="0.15">
      <c r="E278" s="5"/>
      <c r="F278" s="6"/>
      <c r="J278" s="75"/>
      <c r="K278" s="7"/>
    </row>
    <row r="279" spans="5:11" ht="11.25" customHeight="1" x14ac:dyDescent="0.15">
      <c r="E279" s="5"/>
      <c r="F279" s="6"/>
      <c r="J279" s="75"/>
      <c r="K279" s="7"/>
    </row>
    <row r="280" spans="5:11" ht="11.25" customHeight="1" x14ac:dyDescent="0.15">
      <c r="E280" s="5"/>
      <c r="F280" s="6"/>
      <c r="J280" s="75"/>
      <c r="K280" s="7"/>
    </row>
    <row r="281" spans="5:11" ht="11.25" customHeight="1" x14ac:dyDescent="0.15">
      <c r="E281" s="5"/>
      <c r="F281" s="6"/>
      <c r="J281" s="75"/>
      <c r="K281" s="7"/>
    </row>
    <row r="282" spans="5:11" ht="11.25" customHeight="1" x14ac:dyDescent="0.15">
      <c r="E282" s="5"/>
      <c r="F282" s="6"/>
      <c r="J282" s="75"/>
      <c r="K282" s="7"/>
    </row>
    <row r="283" spans="5:11" ht="11.25" customHeight="1" x14ac:dyDescent="0.15">
      <c r="E283" s="5"/>
      <c r="F283" s="6"/>
      <c r="J283" s="75"/>
      <c r="K283" s="7"/>
    </row>
    <row r="284" spans="5:11" ht="11.25" customHeight="1" x14ac:dyDescent="0.15">
      <c r="E284" s="5"/>
      <c r="F284" s="6"/>
      <c r="J284" s="75"/>
      <c r="K284" s="7"/>
    </row>
    <row r="285" spans="5:11" ht="11.25" customHeight="1" x14ac:dyDescent="0.15">
      <c r="E285" s="5"/>
      <c r="F285" s="6"/>
      <c r="J285" s="75"/>
      <c r="K285" s="7"/>
    </row>
    <row r="286" spans="5:11" ht="11.25" customHeight="1" x14ac:dyDescent="0.15">
      <c r="E286" s="5"/>
      <c r="F286" s="6"/>
      <c r="J286" s="75"/>
      <c r="K286" s="7"/>
    </row>
    <row r="287" spans="5:11" ht="11.25" customHeight="1" x14ac:dyDescent="0.15">
      <c r="E287" s="5"/>
      <c r="F287" s="6"/>
      <c r="J287" s="75"/>
      <c r="K287" s="7"/>
    </row>
    <row r="288" spans="5:11" ht="11.25" customHeight="1" x14ac:dyDescent="0.15">
      <c r="E288" s="5"/>
      <c r="F288" s="6"/>
      <c r="J288" s="75"/>
      <c r="K288" s="7"/>
    </row>
    <row r="289" spans="5:11" ht="11.25" customHeight="1" x14ac:dyDescent="0.15">
      <c r="E289" s="5"/>
      <c r="F289" s="6"/>
      <c r="J289" s="75"/>
      <c r="K289" s="7"/>
    </row>
    <row r="290" spans="5:11" ht="11.25" customHeight="1" x14ac:dyDescent="0.15">
      <c r="E290" s="5"/>
      <c r="F290" s="6"/>
      <c r="J290" s="75"/>
      <c r="K290" s="7"/>
    </row>
    <row r="291" spans="5:11" ht="11.25" customHeight="1" x14ac:dyDescent="0.15">
      <c r="E291" s="5"/>
      <c r="F291" s="6"/>
      <c r="J291" s="75"/>
      <c r="K291" s="7"/>
    </row>
    <row r="292" spans="5:11" ht="11.25" customHeight="1" x14ac:dyDescent="0.15">
      <c r="E292" s="5"/>
      <c r="F292" s="6"/>
      <c r="J292" s="75"/>
      <c r="K292" s="7"/>
    </row>
    <row r="293" spans="5:11" ht="11.25" customHeight="1" x14ac:dyDescent="0.15">
      <c r="E293" s="5"/>
      <c r="F293" s="6"/>
      <c r="J293" s="75"/>
      <c r="K293" s="7"/>
    </row>
    <row r="294" spans="5:11" ht="11.25" customHeight="1" x14ac:dyDescent="0.15">
      <c r="E294" s="5"/>
      <c r="F294" s="6"/>
      <c r="J294" s="75"/>
      <c r="K294" s="7"/>
    </row>
    <row r="295" spans="5:11" ht="11.25" customHeight="1" x14ac:dyDescent="0.15">
      <c r="E295" s="5"/>
      <c r="F295" s="6"/>
      <c r="J295" s="75"/>
      <c r="K295" s="7"/>
    </row>
    <row r="296" spans="5:11" ht="11.25" customHeight="1" x14ac:dyDescent="0.15">
      <c r="E296" s="5"/>
      <c r="F296" s="6"/>
      <c r="J296" s="75"/>
      <c r="K296" s="7"/>
    </row>
    <row r="297" spans="5:11" ht="11.25" customHeight="1" x14ac:dyDescent="0.15">
      <c r="E297" s="5"/>
      <c r="F297" s="6"/>
      <c r="J297" s="75"/>
      <c r="K297" s="7"/>
    </row>
    <row r="298" spans="5:11" ht="11.25" customHeight="1" x14ac:dyDescent="0.15">
      <c r="E298" s="5"/>
      <c r="F298" s="6"/>
      <c r="J298" s="75"/>
      <c r="K298" s="7"/>
    </row>
    <row r="299" spans="5:11" ht="11.25" customHeight="1" x14ac:dyDescent="0.15">
      <c r="E299" s="5"/>
      <c r="F299" s="6"/>
      <c r="J299" s="75"/>
      <c r="K299" s="7"/>
    </row>
    <row r="300" spans="5:11" ht="11.25" customHeight="1" x14ac:dyDescent="0.15">
      <c r="E300" s="5"/>
      <c r="F300" s="6"/>
      <c r="J300" s="75"/>
      <c r="K300" s="7"/>
    </row>
    <row r="301" spans="5:11" ht="11.25" customHeight="1" x14ac:dyDescent="0.15">
      <c r="E301" s="5"/>
      <c r="F301" s="6"/>
      <c r="J301" s="75"/>
      <c r="K301" s="7"/>
    </row>
    <row r="302" spans="5:11" ht="11.25" customHeight="1" x14ac:dyDescent="0.15">
      <c r="E302" s="5"/>
      <c r="F302" s="6"/>
      <c r="J302" s="75"/>
      <c r="K302" s="7"/>
    </row>
    <row r="303" spans="5:11" ht="11.25" customHeight="1" x14ac:dyDescent="0.15">
      <c r="E303" s="5"/>
      <c r="F303" s="6"/>
      <c r="J303" s="75"/>
      <c r="K303" s="7"/>
    </row>
    <row r="304" spans="5:11" ht="11.25" customHeight="1" x14ac:dyDescent="0.15">
      <c r="E304" s="5"/>
      <c r="F304" s="6"/>
      <c r="J304" s="75"/>
      <c r="K304" s="7"/>
    </row>
    <row r="305" spans="5:11" ht="11.25" customHeight="1" x14ac:dyDescent="0.15">
      <c r="E305" s="5"/>
      <c r="F305" s="6"/>
      <c r="J305" s="75"/>
      <c r="K305" s="7"/>
    </row>
    <row r="306" spans="5:11" ht="11.25" customHeight="1" x14ac:dyDescent="0.15">
      <c r="E306" s="5"/>
      <c r="F306" s="6"/>
      <c r="J306" s="75"/>
      <c r="K306" s="7"/>
    </row>
    <row r="307" spans="5:11" ht="11.25" customHeight="1" x14ac:dyDescent="0.15">
      <c r="E307" s="5"/>
      <c r="F307" s="6"/>
      <c r="J307" s="75"/>
      <c r="K307" s="7"/>
    </row>
    <row r="308" spans="5:11" ht="11.25" customHeight="1" x14ac:dyDescent="0.15">
      <c r="E308" s="5"/>
      <c r="F308" s="6"/>
      <c r="J308" s="75"/>
      <c r="K308" s="7"/>
    </row>
    <row r="309" spans="5:11" ht="11.25" customHeight="1" x14ac:dyDescent="0.15">
      <c r="E309" s="5"/>
      <c r="F309" s="6"/>
      <c r="J309" s="75"/>
      <c r="K309" s="7"/>
    </row>
    <row r="310" spans="5:11" ht="11.25" customHeight="1" x14ac:dyDescent="0.15">
      <c r="E310" s="5"/>
      <c r="F310" s="6"/>
      <c r="J310" s="75"/>
      <c r="K310" s="7"/>
    </row>
    <row r="311" spans="5:11" ht="11.25" customHeight="1" x14ac:dyDescent="0.15">
      <c r="E311" s="5"/>
      <c r="F311" s="6"/>
      <c r="J311" s="75"/>
      <c r="K311" s="7"/>
    </row>
    <row r="312" spans="5:11" ht="11.25" customHeight="1" x14ac:dyDescent="0.15">
      <c r="E312" s="5"/>
      <c r="F312" s="6"/>
      <c r="J312" s="75"/>
      <c r="K312" s="7"/>
    </row>
    <row r="313" spans="5:11" ht="11.25" customHeight="1" x14ac:dyDescent="0.15">
      <c r="E313" s="5"/>
      <c r="F313" s="6"/>
      <c r="J313" s="75"/>
      <c r="K313" s="7"/>
    </row>
    <row r="314" spans="5:11" ht="11.25" customHeight="1" x14ac:dyDescent="0.15">
      <c r="E314" s="5"/>
      <c r="F314" s="6"/>
      <c r="J314" s="75"/>
      <c r="K314" s="7"/>
    </row>
    <row r="315" spans="5:11" ht="11.25" customHeight="1" x14ac:dyDescent="0.15">
      <c r="E315" s="5"/>
      <c r="F315" s="6"/>
      <c r="J315" s="75"/>
      <c r="K315" s="7"/>
    </row>
    <row r="316" spans="5:11" ht="11.25" customHeight="1" x14ac:dyDescent="0.15">
      <c r="E316" s="5"/>
      <c r="F316" s="6"/>
      <c r="J316" s="75"/>
      <c r="K316" s="7"/>
    </row>
    <row r="317" spans="5:11" ht="11.25" customHeight="1" x14ac:dyDescent="0.15">
      <c r="E317" s="5"/>
      <c r="F317" s="6"/>
      <c r="J317" s="75"/>
      <c r="K317" s="7"/>
    </row>
    <row r="318" spans="5:11" ht="11.25" customHeight="1" x14ac:dyDescent="0.15">
      <c r="E318" s="5"/>
      <c r="F318" s="6"/>
      <c r="J318" s="75"/>
      <c r="K318" s="7"/>
    </row>
    <row r="319" spans="5:11" ht="11.25" customHeight="1" x14ac:dyDescent="0.15">
      <c r="E319" s="5"/>
      <c r="F319" s="6"/>
      <c r="J319" s="75"/>
      <c r="K319" s="7"/>
    </row>
    <row r="320" spans="5:11" ht="11.25" customHeight="1" x14ac:dyDescent="0.15">
      <c r="E320" s="5"/>
      <c r="F320" s="6"/>
      <c r="J320" s="7"/>
      <c r="K320" s="7"/>
    </row>
    <row r="321" spans="5:11" ht="11.25" customHeight="1" x14ac:dyDescent="0.15">
      <c r="E321" s="5"/>
      <c r="F321" s="6"/>
      <c r="J321" s="7"/>
      <c r="K321" s="7"/>
    </row>
    <row r="322" spans="5:11" ht="11.25" customHeight="1" x14ac:dyDescent="0.15">
      <c r="E322" s="5"/>
      <c r="F322" s="6"/>
      <c r="J322" s="7"/>
      <c r="K322" s="7"/>
    </row>
    <row r="323" spans="5:11" ht="11.25" customHeight="1" x14ac:dyDescent="0.15">
      <c r="E323" s="5"/>
      <c r="F323" s="6"/>
      <c r="J323" s="7"/>
      <c r="K323" s="7"/>
    </row>
    <row r="324" spans="5:11" ht="11.25" customHeight="1" x14ac:dyDescent="0.15">
      <c r="E324" s="5"/>
      <c r="F324" s="6"/>
      <c r="J324" s="7"/>
      <c r="K324" s="7"/>
    </row>
    <row r="325" spans="5:11" ht="11.25" customHeight="1" x14ac:dyDescent="0.15">
      <c r="E325" s="5"/>
      <c r="F325" s="6"/>
      <c r="J325" s="7"/>
      <c r="K325" s="7"/>
    </row>
    <row r="326" spans="5:11" ht="11.25" customHeight="1" x14ac:dyDescent="0.15">
      <c r="E326" s="5"/>
      <c r="F326" s="6"/>
      <c r="J326" s="7"/>
      <c r="K326" s="7"/>
    </row>
    <row r="327" spans="5:11" ht="11.25" customHeight="1" x14ac:dyDescent="0.15">
      <c r="E327" s="5"/>
      <c r="F327" s="6"/>
      <c r="J327" s="7"/>
      <c r="K327" s="7"/>
    </row>
    <row r="328" spans="5:11" ht="11.25" customHeight="1" x14ac:dyDescent="0.15">
      <c r="E328" s="5"/>
      <c r="F328" s="6"/>
      <c r="J328" s="7"/>
      <c r="K328" s="7"/>
    </row>
    <row r="329" spans="5:11" ht="11.25" customHeight="1" x14ac:dyDescent="0.15">
      <c r="E329" s="5"/>
      <c r="F329" s="6"/>
      <c r="J329" s="7"/>
      <c r="K329" s="7"/>
    </row>
    <row r="330" spans="5:11" ht="11.25" customHeight="1" x14ac:dyDescent="0.15">
      <c r="E330" s="5"/>
      <c r="F330" s="6"/>
      <c r="J330" s="7"/>
      <c r="K330" s="7"/>
    </row>
    <row r="331" spans="5:11" ht="11.25" customHeight="1" x14ac:dyDescent="0.15">
      <c r="E331" s="5"/>
      <c r="F331" s="6"/>
      <c r="J331" s="7"/>
      <c r="K331" s="7"/>
    </row>
    <row r="332" spans="5:11" ht="11.25" customHeight="1" x14ac:dyDescent="0.15">
      <c r="E332" s="5"/>
      <c r="F332" s="6"/>
      <c r="J332" s="7"/>
      <c r="K332" s="7"/>
    </row>
    <row r="333" spans="5:11" ht="11.25" customHeight="1" x14ac:dyDescent="0.15">
      <c r="E333" s="5"/>
      <c r="F333" s="6"/>
      <c r="J333" s="7"/>
      <c r="K333" s="7"/>
    </row>
    <row r="334" spans="5:11" ht="11.25" customHeight="1" x14ac:dyDescent="0.15">
      <c r="E334" s="5"/>
      <c r="F334" s="6"/>
      <c r="J334" s="7"/>
      <c r="K334" s="7"/>
    </row>
    <row r="335" spans="5:11" ht="11.25" customHeight="1" x14ac:dyDescent="0.15">
      <c r="E335" s="5"/>
      <c r="F335" s="6"/>
      <c r="J335" s="7"/>
      <c r="K335" s="7"/>
    </row>
    <row r="336" spans="5:11" ht="11.25" customHeight="1" x14ac:dyDescent="0.15">
      <c r="E336" s="5"/>
      <c r="F336" s="6"/>
      <c r="J336" s="7"/>
      <c r="K336" s="7"/>
    </row>
    <row r="337" spans="5:11" ht="11.25" customHeight="1" x14ac:dyDescent="0.15">
      <c r="E337" s="5"/>
      <c r="F337" s="6"/>
      <c r="J337" s="7"/>
      <c r="K337" s="7"/>
    </row>
    <row r="338" spans="5:11" ht="11.25" customHeight="1" x14ac:dyDescent="0.15">
      <c r="E338" s="5"/>
      <c r="F338" s="6"/>
      <c r="J338" s="7"/>
      <c r="K338" s="7"/>
    </row>
    <row r="339" spans="5:11" ht="11.25" customHeight="1" x14ac:dyDescent="0.15">
      <c r="E339" s="5"/>
      <c r="F339" s="6"/>
      <c r="J339" s="7"/>
      <c r="K339" s="7"/>
    </row>
    <row r="340" spans="5:11" ht="11.25" customHeight="1" x14ac:dyDescent="0.15">
      <c r="E340" s="5"/>
      <c r="F340" s="6"/>
      <c r="J340" s="7"/>
      <c r="K340" s="7"/>
    </row>
    <row r="341" spans="5:11" ht="11.25" customHeight="1" x14ac:dyDescent="0.15">
      <c r="E341" s="5"/>
      <c r="F341" s="6"/>
      <c r="J341" s="7"/>
      <c r="K341" s="7"/>
    </row>
    <row r="342" spans="5:11" ht="11.25" customHeight="1" x14ac:dyDescent="0.15">
      <c r="E342" s="5"/>
      <c r="F342" s="6"/>
      <c r="J342" s="7"/>
      <c r="K342" s="7"/>
    </row>
    <row r="343" spans="5:11" ht="11.25" customHeight="1" x14ac:dyDescent="0.15">
      <c r="E343" s="5"/>
      <c r="F343" s="6"/>
      <c r="J343" s="7"/>
      <c r="K343" s="7"/>
    </row>
    <row r="344" spans="5:11" ht="11.25" customHeight="1" x14ac:dyDescent="0.15">
      <c r="E344" s="5"/>
      <c r="F344" s="6"/>
      <c r="J344" s="7"/>
      <c r="K344" s="7"/>
    </row>
    <row r="345" spans="5:11" ht="11.25" customHeight="1" x14ac:dyDescent="0.15">
      <c r="E345" s="5"/>
      <c r="F345" s="6"/>
      <c r="J345" s="7"/>
      <c r="K345" s="7"/>
    </row>
    <row r="346" spans="5:11" ht="11.25" customHeight="1" x14ac:dyDescent="0.15">
      <c r="E346" s="5"/>
      <c r="F346" s="6"/>
      <c r="J346" s="7"/>
      <c r="K346" s="7"/>
    </row>
    <row r="347" spans="5:11" ht="11.25" customHeight="1" x14ac:dyDescent="0.15">
      <c r="E347" s="5"/>
      <c r="F347" s="6"/>
      <c r="J347" s="7"/>
      <c r="K347" s="7"/>
    </row>
    <row r="348" spans="5:11" ht="11.25" customHeight="1" x14ac:dyDescent="0.15">
      <c r="E348" s="5"/>
      <c r="F348" s="6"/>
      <c r="J348" s="7"/>
      <c r="K348" s="7"/>
    </row>
    <row r="349" spans="5:11" ht="11.25" customHeight="1" x14ac:dyDescent="0.15">
      <c r="E349" s="5"/>
      <c r="F349" s="6"/>
      <c r="J349" s="7"/>
      <c r="K349" s="7"/>
    </row>
    <row r="350" spans="5:11" ht="11.25" customHeight="1" x14ac:dyDescent="0.15">
      <c r="E350" s="5"/>
      <c r="F350" s="6"/>
      <c r="J350" s="7"/>
      <c r="K350" s="7"/>
    </row>
    <row r="351" spans="5:11" ht="11.25" customHeight="1" x14ac:dyDescent="0.15">
      <c r="E351" s="5"/>
      <c r="F351" s="6"/>
      <c r="J351" s="7"/>
      <c r="K351" s="7"/>
    </row>
    <row r="352" spans="5:11" ht="11.25" customHeight="1" x14ac:dyDescent="0.15">
      <c r="E352" s="5"/>
      <c r="F352" s="6"/>
      <c r="J352" s="7"/>
      <c r="K352" s="7"/>
    </row>
    <row r="353" spans="5:11" ht="11.25" customHeight="1" x14ac:dyDescent="0.15">
      <c r="E353" s="5"/>
      <c r="F353" s="6"/>
      <c r="J353" s="7"/>
      <c r="K353" s="7"/>
    </row>
    <row r="354" spans="5:11" ht="11.25" customHeight="1" x14ac:dyDescent="0.15">
      <c r="E354" s="5"/>
      <c r="F354" s="6"/>
      <c r="J354" s="7"/>
      <c r="K354" s="7"/>
    </row>
    <row r="355" spans="5:11" ht="11.25" customHeight="1" x14ac:dyDescent="0.15">
      <c r="E355" s="5"/>
      <c r="F355" s="6"/>
      <c r="J355" s="7"/>
      <c r="K355" s="7"/>
    </row>
    <row r="356" spans="5:11" ht="11.25" customHeight="1" x14ac:dyDescent="0.15">
      <c r="E356" s="5"/>
      <c r="F356" s="6"/>
      <c r="J356" s="7"/>
      <c r="K356" s="7"/>
    </row>
    <row r="357" spans="5:11" ht="11.25" customHeight="1" x14ac:dyDescent="0.15">
      <c r="E357" s="5"/>
      <c r="F357" s="6"/>
      <c r="J357" s="7"/>
      <c r="K357" s="7"/>
    </row>
    <row r="358" spans="5:11" ht="11.25" customHeight="1" x14ac:dyDescent="0.15">
      <c r="E358" s="5"/>
      <c r="F358" s="6"/>
      <c r="J358" s="7"/>
      <c r="K358" s="7"/>
    </row>
    <row r="359" spans="5:11" ht="11.25" customHeight="1" x14ac:dyDescent="0.15">
      <c r="E359" s="5"/>
      <c r="F359" s="6"/>
      <c r="J359" s="7"/>
      <c r="K359" s="7"/>
    </row>
    <row r="360" spans="5:11" ht="11.25" customHeight="1" x14ac:dyDescent="0.15">
      <c r="E360" s="5"/>
      <c r="F360" s="6"/>
      <c r="J360" s="7"/>
      <c r="K360" s="7"/>
    </row>
    <row r="361" spans="5:11" ht="11.25" customHeight="1" x14ac:dyDescent="0.15">
      <c r="E361" s="5"/>
      <c r="F361" s="6"/>
      <c r="J361" s="7"/>
      <c r="K361" s="7"/>
    </row>
    <row r="362" spans="5:11" ht="11.25" customHeight="1" x14ac:dyDescent="0.15">
      <c r="E362" s="5"/>
      <c r="F362" s="6"/>
      <c r="J362" s="7"/>
      <c r="K362" s="7"/>
    </row>
    <row r="363" spans="5:11" ht="11.25" customHeight="1" x14ac:dyDescent="0.15">
      <c r="E363" s="5"/>
      <c r="F363" s="6"/>
      <c r="J363" s="7"/>
      <c r="K363" s="7"/>
    </row>
    <row r="364" spans="5:11" ht="11.25" customHeight="1" x14ac:dyDescent="0.15">
      <c r="E364" s="5"/>
      <c r="F364" s="6"/>
      <c r="J364" s="7"/>
      <c r="K364" s="7"/>
    </row>
    <row r="365" spans="5:11" ht="11.25" customHeight="1" x14ac:dyDescent="0.15">
      <c r="E365" s="5"/>
      <c r="F365" s="6"/>
      <c r="J365" s="7"/>
      <c r="K365" s="7"/>
    </row>
    <row r="366" spans="5:11" ht="11.25" customHeight="1" x14ac:dyDescent="0.15">
      <c r="E366" s="5"/>
      <c r="F366" s="6"/>
      <c r="J366" s="7"/>
      <c r="K366" s="7"/>
    </row>
    <row r="367" spans="5:11" ht="11.25" customHeight="1" x14ac:dyDescent="0.15">
      <c r="E367" s="5"/>
      <c r="F367" s="6"/>
      <c r="J367" s="7"/>
      <c r="K367" s="7"/>
    </row>
    <row r="368" spans="5:11" ht="11.25" customHeight="1" x14ac:dyDescent="0.15">
      <c r="E368" s="5"/>
      <c r="F368" s="6"/>
      <c r="J368" s="7"/>
      <c r="K368" s="7"/>
    </row>
    <row r="369" spans="5:11" ht="11.25" customHeight="1" x14ac:dyDescent="0.15">
      <c r="E369" s="5"/>
      <c r="F369" s="6"/>
      <c r="J369" s="7"/>
      <c r="K369" s="7"/>
    </row>
    <row r="370" spans="5:11" ht="11.25" customHeight="1" x14ac:dyDescent="0.15">
      <c r="E370" s="5"/>
      <c r="F370" s="6"/>
      <c r="J370" s="7"/>
      <c r="K370" s="7"/>
    </row>
    <row r="371" spans="5:11" ht="11.25" customHeight="1" x14ac:dyDescent="0.15">
      <c r="E371" s="5"/>
      <c r="F371" s="6"/>
      <c r="J371" s="7"/>
      <c r="K371" s="7"/>
    </row>
    <row r="372" spans="5:11" ht="11.25" customHeight="1" x14ac:dyDescent="0.15">
      <c r="E372" s="5"/>
      <c r="F372" s="6"/>
      <c r="J372" s="7"/>
      <c r="K372" s="7"/>
    </row>
    <row r="373" spans="5:11" ht="11.25" customHeight="1" x14ac:dyDescent="0.15">
      <c r="E373" s="5"/>
      <c r="F373" s="6"/>
      <c r="J373" s="7"/>
      <c r="K373" s="7"/>
    </row>
    <row r="374" spans="5:11" ht="11.25" customHeight="1" x14ac:dyDescent="0.15">
      <c r="E374" s="5"/>
      <c r="F374" s="6"/>
      <c r="J374" s="7"/>
      <c r="K374" s="7"/>
    </row>
    <row r="375" spans="5:11" ht="11.25" customHeight="1" x14ac:dyDescent="0.15">
      <c r="E375" s="5"/>
      <c r="F375" s="6"/>
      <c r="J375" s="7"/>
      <c r="K375" s="7"/>
    </row>
    <row r="376" spans="5:11" ht="11.25" customHeight="1" x14ac:dyDescent="0.15">
      <c r="E376" s="5"/>
      <c r="F376" s="6"/>
      <c r="J376" s="7"/>
      <c r="K376" s="7"/>
    </row>
    <row r="377" spans="5:11" ht="11.25" customHeight="1" x14ac:dyDescent="0.15">
      <c r="E377" s="5"/>
      <c r="F377" s="6"/>
      <c r="J377" s="7"/>
      <c r="K377" s="7"/>
    </row>
    <row r="378" spans="5:11" ht="11.25" customHeight="1" x14ac:dyDescent="0.15">
      <c r="E378" s="5"/>
      <c r="F378" s="6"/>
      <c r="J378" s="7"/>
      <c r="K378" s="7"/>
    </row>
    <row r="379" spans="5:11" ht="11.25" customHeight="1" x14ac:dyDescent="0.15">
      <c r="E379" s="5"/>
      <c r="F379" s="6"/>
      <c r="J379" s="7"/>
      <c r="K379" s="7"/>
    </row>
    <row r="380" spans="5:11" ht="11.25" customHeight="1" x14ac:dyDescent="0.15">
      <c r="E380" s="5"/>
      <c r="F380" s="6"/>
      <c r="J380" s="7"/>
      <c r="K380" s="7"/>
    </row>
    <row r="381" spans="5:11" ht="11.25" customHeight="1" x14ac:dyDescent="0.15">
      <c r="E381" s="5"/>
      <c r="F381" s="6"/>
      <c r="J381" s="7"/>
      <c r="K381" s="7"/>
    </row>
    <row r="382" spans="5:11" ht="11.25" customHeight="1" x14ac:dyDescent="0.15">
      <c r="E382" s="5"/>
      <c r="F382" s="6"/>
      <c r="J382" s="7"/>
      <c r="K382" s="7"/>
    </row>
    <row r="383" spans="5:11" ht="11.25" customHeight="1" x14ac:dyDescent="0.15">
      <c r="E383" s="5"/>
      <c r="F383" s="6"/>
      <c r="J383" s="7"/>
      <c r="K383" s="7"/>
    </row>
    <row r="384" spans="5:11" ht="11.25" customHeight="1" x14ac:dyDescent="0.15">
      <c r="E384" s="5"/>
      <c r="F384" s="6"/>
      <c r="J384" s="7"/>
      <c r="K384" s="7"/>
    </row>
    <row r="385" spans="5:11" ht="11.25" customHeight="1" x14ac:dyDescent="0.15">
      <c r="E385" s="5"/>
      <c r="F385" s="6"/>
      <c r="J385" s="7"/>
      <c r="K385" s="7"/>
    </row>
    <row r="386" spans="5:11" ht="11.25" customHeight="1" x14ac:dyDescent="0.15">
      <c r="E386" s="5"/>
      <c r="F386" s="6"/>
      <c r="J386" s="7"/>
      <c r="K386" s="7"/>
    </row>
    <row r="387" spans="5:11" ht="11.25" customHeight="1" x14ac:dyDescent="0.15">
      <c r="E387" s="5"/>
      <c r="F387" s="6"/>
      <c r="J387" s="7"/>
      <c r="K387" s="7"/>
    </row>
    <row r="388" spans="5:11" ht="11.25" customHeight="1" x14ac:dyDescent="0.15">
      <c r="E388" s="5"/>
      <c r="F388" s="6"/>
      <c r="J388" s="7"/>
      <c r="K388" s="7"/>
    </row>
    <row r="389" spans="5:11" ht="11.25" customHeight="1" x14ac:dyDescent="0.15">
      <c r="E389" s="5"/>
      <c r="F389" s="6"/>
      <c r="J389" s="7"/>
      <c r="K389" s="7"/>
    </row>
    <row r="390" spans="5:11" ht="11.25" customHeight="1" x14ac:dyDescent="0.15">
      <c r="E390" s="5"/>
      <c r="F390" s="6"/>
      <c r="J390" s="7"/>
      <c r="K390" s="7"/>
    </row>
    <row r="391" spans="5:11" ht="11.25" customHeight="1" x14ac:dyDescent="0.15">
      <c r="E391" s="5"/>
      <c r="F391" s="6"/>
      <c r="J391" s="7"/>
      <c r="K391" s="7"/>
    </row>
    <row r="392" spans="5:11" ht="11.25" customHeight="1" x14ac:dyDescent="0.15">
      <c r="E392" s="5"/>
      <c r="F392" s="6"/>
      <c r="J392" s="7"/>
      <c r="K392" s="7"/>
    </row>
    <row r="393" spans="5:11" ht="11.25" customHeight="1" x14ac:dyDescent="0.15">
      <c r="E393" s="5"/>
      <c r="F393" s="6"/>
      <c r="J393" s="7"/>
      <c r="K393" s="7"/>
    </row>
    <row r="394" spans="5:11" ht="11.25" customHeight="1" x14ac:dyDescent="0.15">
      <c r="E394" s="5"/>
      <c r="F394" s="6"/>
      <c r="J394" s="7"/>
      <c r="K394" s="7"/>
    </row>
    <row r="395" spans="5:11" ht="11.25" customHeight="1" x14ac:dyDescent="0.15">
      <c r="E395" s="5"/>
      <c r="F395" s="6"/>
      <c r="J395" s="7"/>
      <c r="K395" s="7"/>
    </row>
    <row r="396" spans="5:11" ht="11.25" customHeight="1" x14ac:dyDescent="0.15">
      <c r="E396" s="5"/>
      <c r="F396" s="6"/>
      <c r="J396" s="7"/>
      <c r="K396" s="7"/>
    </row>
    <row r="397" spans="5:11" ht="11.25" customHeight="1" x14ac:dyDescent="0.15">
      <c r="E397" s="5"/>
      <c r="F397" s="6"/>
      <c r="J397" s="7"/>
      <c r="K397" s="7"/>
    </row>
    <row r="398" spans="5:11" ht="11.25" customHeight="1" x14ac:dyDescent="0.15">
      <c r="E398" s="5"/>
      <c r="F398" s="6"/>
      <c r="J398" s="7"/>
      <c r="K398" s="7"/>
    </row>
    <row r="399" spans="5:11" ht="11.25" customHeight="1" x14ac:dyDescent="0.15">
      <c r="E399" s="5"/>
      <c r="F399" s="6"/>
      <c r="J399" s="7"/>
      <c r="K399" s="7"/>
    </row>
    <row r="400" spans="5:11" ht="11.25" customHeight="1" x14ac:dyDescent="0.15">
      <c r="E400" s="5"/>
      <c r="F400" s="6"/>
      <c r="J400" s="7"/>
      <c r="K400" s="7"/>
    </row>
    <row r="401" spans="5:11" ht="11.25" customHeight="1" x14ac:dyDescent="0.15">
      <c r="E401" s="5"/>
      <c r="F401" s="6"/>
      <c r="J401" s="7"/>
      <c r="K401" s="7"/>
    </row>
    <row r="402" spans="5:11" ht="11.25" customHeight="1" x14ac:dyDescent="0.15">
      <c r="E402" s="5"/>
      <c r="F402" s="6"/>
      <c r="J402" s="7"/>
      <c r="K402" s="7"/>
    </row>
    <row r="403" spans="5:11" ht="11.25" customHeight="1" x14ac:dyDescent="0.15">
      <c r="E403" s="5"/>
      <c r="F403" s="6"/>
      <c r="J403" s="7"/>
      <c r="K403" s="7"/>
    </row>
    <row r="404" spans="5:11" ht="11.25" customHeight="1" x14ac:dyDescent="0.15">
      <c r="E404" s="5"/>
      <c r="F404" s="6"/>
      <c r="J404" s="7"/>
      <c r="K404" s="7"/>
    </row>
    <row r="405" spans="5:11" ht="11.25" customHeight="1" x14ac:dyDescent="0.15">
      <c r="E405" s="5"/>
      <c r="F405" s="6"/>
      <c r="J405" s="7"/>
      <c r="K405" s="7"/>
    </row>
    <row r="406" spans="5:11" ht="11.25" customHeight="1" x14ac:dyDescent="0.15">
      <c r="E406" s="5"/>
      <c r="F406" s="6"/>
      <c r="J406" s="7"/>
      <c r="K406" s="7"/>
    </row>
    <row r="407" spans="5:11" ht="11.25" customHeight="1" x14ac:dyDescent="0.15">
      <c r="E407" s="5"/>
      <c r="F407" s="6"/>
      <c r="J407" s="7"/>
      <c r="K407" s="7"/>
    </row>
    <row r="408" spans="5:11" ht="11.25" customHeight="1" x14ac:dyDescent="0.15">
      <c r="E408" s="5"/>
      <c r="F408" s="6"/>
      <c r="J408" s="7"/>
      <c r="K408" s="7"/>
    </row>
    <row r="409" spans="5:11" ht="11.25" customHeight="1" x14ac:dyDescent="0.15">
      <c r="E409" s="5"/>
      <c r="F409" s="6"/>
      <c r="J409" s="7"/>
      <c r="K409" s="7"/>
    </row>
    <row r="410" spans="5:11" ht="11.25" customHeight="1" x14ac:dyDescent="0.15">
      <c r="E410" s="5"/>
      <c r="F410" s="6"/>
      <c r="J410" s="7"/>
      <c r="K410" s="7"/>
    </row>
    <row r="411" spans="5:11" ht="11.25" customHeight="1" x14ac:dyDescent="0.15">
      <c r="E411" s="5"/>
      <c r="F411" s="6"/>
      <c r="J411" s="7"/>
      <c r="K411" s="7"/>
    </row>
    <row r="412" spans="5:11" ht="11.25" customHeight="1" x14ac:dyDescent="0.15">
      <c r="E412" s="5"/>
      <c r="F412" s="6"/>
      <c r="J412" s="7"/>
      <c r="K412" s="7"/>
    </row>
    <row r="413" spans="5:11" ht="11.25" customHeight="1" x14ac:dyDescent="0.15">
      <c r="E413" s="5"/>
      <c r="F413" s="6"/>
      <c r="J413" s="7"/>
      <c r="K413" s="7"/>
    </row>
    <row r="414" spans="5:11" ht="11.25" customHeight="1" x14ac:dyDescent="0.15">
      <c r="E414" s="5"/>
      <c r="F414" s="6"/>
      <c r="J414" s="7"/>
      <c r="K414" s="7"/>
    </row>
    <row r="415" spans="5:11" ht="11.25" customHeight="1" x14ac:dyDescent="0.15">
      <c r="E415" s="5"/>
      <c r="F415" s="6"/>
      <c r="J415" s="7"/>
      <c r="K415" s="7"/>
    </row>
    <row r="416" spans="5:11" ht="11.25" customHeight="1" x14ac:dyDescent="0.15">
      <c r="E416" s="5"/>
      <c r="F416" s="6"/>
      <c r="J416" s="7"/>
      <c r="K416" s="7"/>
    </row>
    <row r="417" spans="5:11" ht="11.25" customHeight="1" x14ac:dyDescent="0.15">
      <c r="E417" s="5"/>
      <c r="F417" s="6"/>
      <c r="J417" s="7"/>
      <c r="K417" s="7"/>
    </row>
    <row r="418" spans="5:11" ht="11.25" customHeight="1" x14ac:dyDescent="0.15">
      <c r="E418" s="5"/>
      <c r="F418" s="6"/>
      <c r="J418" s="7"/>
      <c r="K418" s="7"/>
    </row>
    <row r="419" spans="5:11" ht="11.25" customHeight="1" x14ac:dyDescent="0.15">
      <c r="E419" s="5"/>
      <c r="F419" s="6"/>
      <c r="J419" s="7"/>
      <c r="K419" s="7"/>
    </row>
    <row r="420" spans="5:11" ht="11.25" customHeight="1" x14ac:dyDescent="0.15">
      <c r="E420" s="5"/>
      <c r="F420" s="6"/>
      <c r="J420" s="7"/>
      <c r="K420" s="7"/>
    </row>
    <row r="421" spans="5:11" ht="11.25" customHeight="1" x14ac:dyDescent="0.15">
      <c r="E421" s="5"/>
      <c r="F421" s="6"/>
      <c r="J421" s="7"/>
      <c r="K421" s="7"/>
    </row>
    <row r="422" spans="5:11" ht="11.25" customHeight="1" x14ac:dyDescent="0.15">
      <c r="E422" s="5"/>
      <c r="F422" s="6"/>
      <c r="J422" s="7"/>
      <c r="K422" s="7"/>
    </row>
    <row r="423" spans="5:11" ht="11.25" customHeight="1" x14ac:dyDescent="0.15">
      <c r="E423" s="5"/>
      <c r="F423" s="6"/>
      <c r="J423" s="7"/>
      <c r="K423" s="7"/>
    </row>
    <row r="424" spans="5:11" ht="11.25" customHeight="1" x14ac:dyDescent="0.15">
      <c r="E424" s="5"/>
      <c r="F424" s="6"/>
      <c r="J424" s="7"/>
      <c r="K424" s="7"/>
    </row>
    <row r="425" spans="5:11" ht="11.25" customHeight="1" x14ac:dyDescent="0.15">
      <c r="E425" s="5"/>
      <c r="F425" s="6"/>
      <c r="J425" s="7"/>
      <c r="K425" s="7"/>
    </row>
    <row r="426" spans="5:11" ht="11.25" customHeight="1" x14ac:dyDescent="0.15">
      <c r="E426" s="5"/>
      <c r="F426" s="6"/>
      <c r="J426" s="7"/>
      <c r="K426" s="7"/>
    </row>
    <row r="427" spans="5:11" ht="11.25" customHeight="1" x14ac:dyDescent="0.15">
      <c r="E427" s="5"/>
      <c r="F427" s="6"/>
      <c r="J427" s="7"/>
      <c r="K427" s="7"/>
    </row>
    <row r="428" spans="5:11" ht="11.25" customHeight="1" x14ac:dyDescent="0.15">
      <c r="E428" s="5"/>
      <c r="F428" s="6"/>
      <c r="J428" s="7"/>
      <c r="K428" s="7"/>
    </row>
    <row r="429" spans="5:11" ht="11.25" customHeight="1" x14ac:dyDescent="0.15">
      <c r="E429" s="5"/>
      <c r="F429" s="6"/>
      <c r="J429" s="7"/>
      <c r="K429" s="7"/>
    </row>
    <row r="430" spans="5:11" ht="11.25" customHeight="1" x14ac:dyDescent="0.15">
      <c r="E430" s="5"/>
      <c r="F430" s="6"/>
      <c r="J430" s="7"/>
      <c r="K430" s="7"/>
    </row>
    <row r="431" spans="5:11" ht="11.25" customHeight="1" x14ac:dyDescent="0.15">
      <c r="E431" s="5"/>
      <c r="F431" s="6"/>
      <c r="J431" s="7"/>
      <c r="K431" s="7"/>
    </row>
    <row r="432" spans="5:11" ht="11.25" customHeight="1" x14ac:dyDescent="0.15">
      <c r="E432" s="5"/>
      <c r="F432" s="6"/>
      <c r="J432" s="7"/>
      <c r="K432" s="7"/>
    </row>
    <row r="433" spans="5:11" ht="11.25" customHeight="1" x14ac:dyDescent="0.15">
      <c r="E433" s="5"/>
      <c r="F433" s="6"/>
      <c r="J433" s="7"/>
      <c r="K433" s="7"/>
    </row>
    <row r="434" spans="5:11" ht="11.25" customHeight="1" x14ac:dyDescent="0.15">
      <c r="E434" s="5"/>
      <c r="F434" s="6"/>
      <c r="J434" s="7"/>
      <c r="K434" s="7"/>
    </row>
    <row r="435" spans="5:11" ht="11.25" customHeight="1" x14ac:dyDescent="0.15">
      <c r="E435" s="5"/>
      <c r="F435" s="6"/>
      <c r="J435" s="7"/>
      <c r="K435" s="7"/>
    </row>
    <row r="436" spans="5:11" ht="11.25" customHeight="1" x14ac:dyDescent="0.15">
      <c r="E436" s="5"/>
      <c r="F436" s="6"/>
      <c r="J436" s="7"/>
      <c r="K436" s="7"/>
    </row>
    <row r="437" spans="5:11" ht="11.25" customHeight="1" x14ac:dyDescent="0.15">
      <c r="E437" s="5"/>
      <c r="F437" s="6"/>
      <c r="J437" s="7"/>
      <c r="K437" s="7"/>
    </row>
    <row r="438" spans="5:11" ht="11.25" customHeight="1" x14ac:dyDescent="0.15">
      <c r="E438" s="5"/>
      <c r="F438" s="6"/>
      <c r="J438" s="7"/>
      <c r="K438" s="7"/>
    </row>
    <row r="439" spans="5:11" ht="11.25" customHeight="1" x14ac:dyDescent="0.15">
      <c r="E439" s="5"/>
      <c r="F439" s="6"/>
      <c r="J439" s="7"/>
      <c r="K439" s="7"/>
    </row>
    <row r="440" spans="5:11" ht="11.25" customHeight="1" x14ac:dyDescent="0.15">
      <c r="E440" s="5"/>
      <c r="F440" s="6"/>
      <c r="J440" s="7"/>
      <c r="K440" s="7"/>
    </row>
    <row r="441" spans="5:11" ht="11.25" customHeight="1" x14ac:dyDescent="0.15">
      <c r="E441" s="5"/>
      <c r="F441" s="6"/>
      <c r="J441" s="7"/>
      <c r="K441" s="7"/>
    </row>
    <row r="442" spans="5:11" ht="11.25" customHeight="1" x14ac:dyDescent="0.15">
      <c r="E442" s="5"/>
      <c r="F442" s="6"/>
      <c r="J442" s="7"/>
      <c r="K442" s="7"/>
    </row>
    <row r="443" spans="5:11" ht="11.25" customHeight="1" x14ac:dyDescent="0.15">
      <c r="E443" s="5"/>
      <c r="F443" s="6"/>
      <c r="J443" s="7"/>
      <c r="K443" s="7"/>
    </row>
    <row r="444" spans="5:11" ht="11.25" customHeight="1" x14ac:dyDescent="0.15">
      <c r="E444" s="5"/>
      <c r="F444" s="6"/>
      <c r="J444" s="7"/>
      <c r="K444" s="7"/>
    </row>
    <row r="445" spans="5:11" ht="11.25" customHeight="1" x14ac:dyDescent="0.15">
      <c r="E445" s="5"/>
      <c r="F445" s="6"/>
      <c r="J445" s="7"/>
      <c r="K445" s="7"/>
    </row>
    <row r="446" spans="5:11" ht="11.25" customHeight="1" x14ac:dyDescent="0.15">
      <c r="E446" s="5"/>
      <c r="F446" s="6"/>
      <c r="J446" s="7"/>
      <c r="K446" s="7"/>
    </row>
    <row r="447" spans="5:11" ht="11.25" customHeight="1" x14ac:dyDescent="0.15">
      <c r="E447" s="5"/>
      <c r="F447" s="6"/>
      <c r="J447" s="7"/>
      <c r="K447" s="7"/>
    </row>
    <row r="448" spans="5:11" ht="11.25" customHeight="1" x14ac:dyDescent="0.15">
      <c r="E448" s="5"/>
      <c r="F448" s="6"/>
      <c r="J448" s="7"/>
      <c r="K448" s="7"/>
    </row>
    <row r="449" spans="5:11" ht="11.25" customHeight="1" x14ac:dyDescent="0.15">
      <c r="E449" s="5"/>
      <c r="F449" s="6"/>
      <c r="J449" s="7"/>
      <c r="K449" s="7"/>
    </row>
    <row r="450" spans="5:11" ht="11.25" customHeight="1" x14ac:dyDescent="0.15">
      <c r="E450" s="5"/>
      <c r="F450" s="6"/>
      <c r="J450" s="7"/>
      <c r="K450" s="7"/>
    </row>
    <row r="451" spans="5:11" ht="11.25" customHeight="1" x14ac:dyDescent="0.15">
      <c r="E451" s="5"/>
      <c r="F451" s="6"/>
      <c r="J451" s="7"/>
      <c r="K451" s="7"/>
    </row>
    <row r="452" spans="5:11" ht="11.25" customHeight="1" x14ac:dyDescent="0.15">
      <c r="E452" s="5"/>
      <c r="F452" s="6"/>
      <c r="J452" s="7"/>
      <c r="K452" s="7"/>
    </row>
    <row r="453" spans="5:11" ht="11.25" customHeight="1" x14ac:dyDescent="0.15">
      <c r="E453" s="5"/>
      <c r="F453" s="6"/>
      <c r="J453" s="7"/>
      <c r="K453" s="7"/>
    </row>
    <row r="454" spans="5:11" ht="11.25" customHeight="1" x14ac:dyDescent="0.15">
      <c r="E454" s="5"/>
      <c r="F454" s="6"/>
      <c r="J454" s="7"/>
      <c r="K454" s="7"/>
    </row>
    <row r="455" spans="5:11" ht="11.25" customHeight="1" x14ac:dyDescent="0.15">
      <c r="E455" s="5"/>
      <c r="F455" s="6"/>
      <c r="J455" s="7"/>
      <c r="K455" s="7"/>
    </row>
    <row r="456" spans="5:11" ht="11.25" customHeight="1" x14ac:dyDescent="0.15">
      <c r="E456" s="5"/>
      <c r="F456" s="6"/>
      <c r="J456" s="7"/>
      <c r="K456" s="7"/>
    </row>
    <row r="457" spans="5:11" ht="11.25" customHeight="1" x14ac:dyDescent="0.15">
      <c r="E457" s="5"/>
      <c r="F457" s="6"/>
      <c r="J457" s="7"/>
      <c r="K457" s="7"/>
    </row>
    <row r="458" spans="5:11" ht="11.25" customHeight="1" x14ac:dyDescent="0.15">
      <c r="E458" s="5"/>
      <c r="F458" s="6"/>
      <c r="J458" s="7"/>
      <c r="K458" s="7"/>
    </row>
    <row r="459" spans="5:11" ht="11.25" customHeight="1" x14ac:dyDescent="0.15">
      <c r="E459" s="5"/>
      <c r="F459" s="6"/>
      <c r="J459" s="7"/>
      <c r="K459" s="7"/>
    </row>
    <row r="460" spans="5:11" ht="11.25" customHeight="1" x14ac:dyDescent="0.15">
      <c r="E460" s="5"/>
      <c r="F460" s="6"/>
      <c r="J460" s="7"/>
      <c r="K460" s="7"/>
    </row>
    <row r="461" spans="5:11" ht="11.25" customHeight="1" x14ac:dyDescent="0.15">
      <c r="E461" s="5"/>
      <c r="F461" s="6"/>
      <c r="J461" s="7"/>
      <c r="K461" s="7"/>
    </row>
    <row r="462" spans="5:11" ht="11.25" customHeight="1" x14ac:dyDescent="0.15">
      <c r="E462" s="5"/>
      <c r="F462" s="6"/>
      <c r="J462" s="7"/>
      <c r="K462" s="7"/>
    </row>
    <row r="463" spans="5:11" ht="11.25" customHeight="1" x14ac:dyDescent="0.15">
      <c r="E463" s="5"/>
      <c r="F463" s="6"/>
      <c r="J463" s="7"/>
      <c r="K463" s="7"/>
    </row>
    <row r="464" spans="5:11" ht="11.25" customHeight="1" x14ac:dyDescent="0.15">
      <c r="E464" s="5"/>
      <c r="F464" s="6"/>
      <c r="J464" s="7"/>
      <c r="K464" s="7"/>
    </row>
    <row r="465" spans="5:11" ht="11.25" customHeight="1" x14ac:dyDescent="0.15">
      <c r="E465" s="5"/>
      <c r="F465" s="6"/>
      <c r="J465" s="7"/>
      <c r="K465" s="7"/>
    </row>
    <row r="466" spans="5:11" ht="11.25" customHeight="1" x14ac:dyDescent="0.15">
      <c r="E466" s="5"/>
      <c r="F466" s="6"/>
      <c r="J466" s="7"/>
      <c r="K466" s="7"/>
    </row>
    <row r="467" spans="5:11" ht="11.25" customHeight="1" x14ac:dyDescent="0.15">
      <c r="E467" s="5"/>
      <c r="F467" s="6"/>
      <c r="J467" s="7"/>
      <c r="K467" s="7"/>
    </row>
    <row r="468" spans="5:11" ht="11.25" customHeight="1" x14ac:dyDescent="0.15">
      <c r="E468" s="5"/>
      <c r="F468" s="6"/>
      <c r="J468" s="7"/>
      <c r="K468" s="7"/>
    </row>
    <row r="469" spans="5:11" ht="11.25" customHeight="1" x14ac:dyDescent="0.15">
      <c r="E469" s="5"/>
      <c r="F469" s="6"/>
      <c r="J469" s="7"/>
      <c r="K469" s="7"/>
    </row>
    <row r="470" spans="5:11" ht="11.25" customHeight="1" x14ac:dyDescent="0.15">
      <c r="E470" s="5"/>
      <c r="F470" s="6"/>
      <c r="J470" s="7"/>
      <c r="K470" s="7"/>
    </row>
    <row r="471" spans="5:11" ht="11.25" customHeight="1" x14ac:dyDescent="0.15">
      <c r="E471" s="5"/>
      <c r="F471" s="6"/>
      <c r="J471" s="7"/>
      <c r="K471" s="7"/>
    </row>
    <row r="472" spans="5:11" ht="11.25" customHeight="1" x14ac:dyDescent="0.15">
      <c r="E472" s="5"/>
      <c r="F472" s="6"/>
      <c r="J472" s="7"/>
      <c r="K472" s="7"/>
    </row>
    <row r="473" spans="5:11" ht="11.25" customHeight="1" x14ac:dyDescent="0.15">
      <c r="E473" s="5"/>
      <c r="F473" s="6"/>
      <c r="J473" s="7"/>
      <c r="K473" s="7"/>
    </row>
    <row r="474" spans="5:11" ht="11.25" customHeight="1" x14ac:dyDescent="0.15">
      <c r="E474" s="5"/>
      <c r="F474" s="6"/>
      <c r="J474" s="7"/>
      <c r="K474" s="7"/>
    </row>
    <row r="475" spans="5:11" ht="11.25" customHeight="1" x14ac:dyDescent="0.15">
      <c r="E475" s="5"/>
      <c r="F475" s="6"/>
      <c r="J475" s="7"/>
      <c r="K475" s="7"/>
    </row>
    <row r="476" spans="5:11" ht="11.25" customHeight="1" x14ac:dyDescent="0.15">
      <c r="E476" s="5"/>
      <c r="F476" s="6"/>
      <c r="J476" s="7"/>
      <c r="K476" s="7"/>
    </row>
    <row r="477" spans="5:11" ht="11.25" customHeight="1" x14ac:dyDescent="0.15">
      <c r="E477" s="5"/>
      <c r="F477" s="6"/>
      <c r="J477" s="7"/>
      <c r="K477" s="7"/>
    </row>
    <row r="478" spans="5:11" ht="11.25" customHeight="1" x14ac:dyDescent="0.15">
      <c r="E478" s="5"/>
      <c r="F478" s="6"/>
      <c r="J478" s="7"/>
      <c r="K478" s="7"/>
    </row>
    <row r="479" spans="5:11" ht="11.25" customHeight="1" x14ac:dyDescent="0.15">
      <c r="E479" s="5"/>
      <c r="F479" s="6"/>
      <c r="J479" s="7"/>
      <c r="K479" s="7"/>
    </row>
    <row r="480" spans="5:11" ht="11.25" customHeight="1" x14ac:dyDescent="0.15">
      <c r="E480" s="5"/>
      <c r="F480" s="6"/>
      <c r="J480" s="7"/>
      <c r="K480" s="7"/>
    </row>
    <row r="481" spans="5:11" ht="11.25" customHeight="1" x14ac:dyDescent="0.15">
      <c r="E481" s="5"/>
      <c r="F481" s="6"/>
      <c r="J481" s="7"/>
      <c r="K481" s="7"/>
    </row>
    <row r="482" spans="5:11" ht="11.25" customHeight="1" x14ac:dyDescent="0.15">
      <c r="E482" s="5"/>
      <c r="F482" s="6"/>
      <c r="J482" s="7"/>
      <c r="K482" s="7"/>
    </row>
    <row r="483" spans="5:11" ht="11.25" customHeight="1" x14ac:dyDescent="0.15">
      <c r="E483" s="5"/>
      <c r="F483" s="6"/>
      <c r="J483" s="7"/>
      <c r="K483" s="7"/>
    </row>
    <row r="484" spans="5:11" ht="11.25" customHeight="1" x14ac:dyDescent="0.15">
      <c r="E484" s="5"/>
      <c r="F484" s="6"/>
      <c r="J484" s="7"/>
      <c r="K484" s="7"/>
    </row>
    <row r="485" spans="5:11" ht="11.25" customHeight="1" x14ac:dyDescent="0.15">
      <c r="E485" s="5"/>
      <c r="F485" s="6"/>
      <c r="J485" s="7"/>
      <c r="K485" s="7"/>
    </row>
    <row r="486" spans="5:11" ht="11.25" customHeight="1" x14ac:dyDescent="0.15">
      <c r="E486" s="5"/>
      <c r="F486" s="6"/>
      <c r="J486" s="7"/>
      <c r="K486" s="7"/>
    </row>
    <row r="487" spans="5:11" ht="11.25" customHeight="1" x14ac:dyDescent="0.15">
      <c r="E487" s="5"/>
      <c r="F487" s="6"/>
      <c r="J487" s="7"/>
      <c r="K487" s="7"/>
    </row>
    <row r="488" spans="5:11" ht="11.25" customHeight="1" x14ac:dyDescent="0.15">
      <c r="E488" s="5"/>
      <c r="F488" s="6"/>
      <c r="J488" s="7"/>
      <c r="K488" s="7"/>
    </row>
    <row r="489" spans="5:11" ht="11.25" customHeight="1" x14ac:dyDescent="0.15">
      <c r="E489" s="5"/>
      <c r="F489" s="6"/>
      <c r="J489" s="7"/>
      <c r="K489" s="7"/>
    </row>
    <row r="490" spans="5:11" ht="11.25" customHeight="1" x14ac:dyDescent="0.15">
      <c r="E490" s="5"/>
      <c r="F490" s="6"/>
      <c r="J490" s="7"/>
      <c r="K490" s="7"/>
    </row>
    <row r="491" spans="5:11" ht="11.25" customHeight="1" x14ac:dyDescent="0.15">
      <c r="E491" s="5"/>
      <c r="F491" s="6"/>
      <c r="J491" s="7"/>
      <c r="K491" s="7"/>
    </row>
    <row r="492" spans="5:11" ht="11.25" customHeight="1" x14ac:dyDescent="0.15">
      <c r="E492" s="5"/>
      <c r="F492" s="6"/>
      <c r="J492" s="7"/>
      <c r="K492" s="7"/>
    </row>
    <row r="493" spans="5:11" ht="11.25" customHeight="1" x14ac:dyDescent="0.15">
      <c r="E493" s="5"/>
      <c r="F493" s="6"/>
      <c r="J493" s="7"/>
      <c r="K493" s="7"/>
    </row>
    <row r="494" spans="5:11" ht="11.25" customHeight="1" x14ac:dyDescent="0.15">
      <c r="E494" s="5"/>
      <c r="F494" s="6"/>
      <c r="J494" s="7"/>
      <c r="K494" s="7"/>
    </row>
    <row r="495" spans="5:11" ht="11.25" customHeight="1" x14ac:dyDescent="0.15">
      <c r="E495" s="5"/>
      <c r="F495" s="6"/>
      <c r="J495" s="7"/>
      <c r="K495" s="7"/>
    </row>
    <row r="496" spans="5:11" ht="11.25" customHeight="1" x14ac:dyDescent="0.15">
      <c r="E496" s="5"/>
      <c r="F496" s="6"/>
      <c r="J496" s="7"/>
      <c r="K496" s="7"/>
    </row>
    <row r="497" spans="5:11" ht="11.25" customHeight="1" x14ac:dyDescent="0.15">
      <c r="E497" s="5"/>
      <c r="F497" s="6"/>
      <c r="J497" s="7"/>
      <c r="K497" s="7"/>
    </row>
    <row r="498" spans="5:11" ht="11.25" customHeight="1" x14ac:dyDescent="0.15">
      <c r="E498" s="5"/>
      <c r="F498" s="6"/>
      <c r="J498" s="7"/>
      <c r="K498" s="7"/>
    </row>
    <row r="499" spans="5:11" ht="11.25" customHeight="1" x14ac:dyDescent="0.15">
      <c r="E499" s="5"/>
      <c r="F499" s="6"/>
      <c r="J499" s="7"/>
      <c r="K499" s="7"/>
    </row>
    <row r="500" spans="5:11" ht="11.25" customHeight="1" x14ac:dyDescent="0.15">
      <c r="E500" s="5"/>
      <c r="F500" s="6"/>
      <c r="J500" s="7"/>
      <c r="K500" s="7"/>
    </row>
    <row r="501" spans="5:11" ht="11.25" customHeight="1" x14ac:dyDescent="0.15">
      <c r="E501" s="5"/>
      <c r="F501" s="6"/>
      <c r="J501" s="7"/>
      <c r="K501" s="7"/>
    </row>
    <row r="502" spans="5:11" ht="11.25" customHeight="1" x14ac:dyDescent="0.15">
      <c r="E502" s="5"/>
      <c r="F502" s="6"/>
      <c r="J502" s="7"/>
      <c r="K502" s="7"/>
    </row>
    <row r="503" spans="5:11" ht="11.25" customHeight="1" x14ac:dyDescent="0.15">
      <c r="E503" s="5"/>
      <c r="F503" s="6"/>
      <c r="J503" s="7"/>
      <c r="K503" s="7"/>
    </row>
    <row r="504" spans="5:11" ht="11.25" customHeight="1" x14ac:dyDescent="0.15">
      <c r="E504" s="5"/>
      <c r="F504" s="6"/>
      <c r="J504" s="7"/>
      <c r="K504" s="7"/>
    </row>
    <row r="505" spans="5:11" ht="11.25" customHeight="1" x14ac:dyDescent="0.15">
      <c r="E505" s="5"/>
      <c r="F505" s="6"/>
      <c r="J505" s="7"/>
      <c r="K505" s="7"/>
    </row>
    <row r="506" spans="5:11" ht="11.25" customHeight="1" x14ac:dyDescent="0.15">
      <c r="E506" s="5"/>
      <c r="F506" s="6"/>
      <c r="J506" s="7"/>
      <c r="K506" s="7"/>
    </row>
    <row r="507" spans="5:11" ht="11.25" customHeight="1" x14ac:dyDescent="0.15">
      <c r="E507" s="5"/>
      <c r="F507" s="6"/>
      <c r="J507" s="7"/>
      <c r="K507" s="7"/>
    </row>
    <row r="508" spans="5:11" ht="11.25" customHeight="1" x14ac:dyDescent="0.15">
      <c r="E508" s="5"/>
      <c r="F508" s="6"/>
      <c r="J508" s="7"/>
      <c r="K508" s="7"/>
    </row>
    <row r="509" spans="5:11" ht="11.25" customHeight="1" x14ac:dyDescent="0.15">
      <c r="E509" s="5"/>
      <c r="F509" s="6"/>
      <c r="J509" s="7"/>
      <c r="K509" s="7"/>
    </row>
    <row r="510" spans="5:11" ht="11.25" customHeight="1" x14ac:dyDescent="0.15">
      <c r="E510" s="5"/>
      <c r="F510" s="6"/>
      <c r="J510" s="7"/>
      <c r="K510" s="7"/>
    </row>
    <row r="511" spans="5:11" ht="11.25" customHeight="1" x14ac:dyDescent="0.15">
      <c r="E511" s="5"/>
      <c r="F511" s="6"/>
      <c r="J511" s="7"/>
      <c r="K511" s="7"/>
    </row>
    <row r="512" spans="5:11" ht="11.25" customHeight="1" x14ac:dyDescent="0.15">
      <c r="E512" s="5"/>
      <c r="F512" s="6"/>
      <c r="J512" s="7"/>
      <c r="K512" s="7"/>
    </row>
    <row r="513" spans="5:11" ht="11.25" customHeight="1" x14ac:dyDescent="0.15">
      <c r="E513" s="5"/>
      <c r="F513" s="6"/>
      <c r="J513" s="7"/>
      <c r="K513" s="7"/>
    </row>
    <row r="514" spans="5:11" ht="11.25" customHeight="1" x14ac:dyDescent="0.15">
      <c r="E514" s="5"/>
      <c r="F514" s="6"/>
      <c r="J514" s="7"/>
      <c r="K514" s="7"/>
    </row>
    <row r="515" spans="5:11" ht="11.25" customHeight="1" x14ac:dyDescent="0.15">
      <c r="E515" s="5"/>
      <c r="F515" s="6"/>
      <c r="J515" s="7"/>
      <c r="K515" s="7"/>
    </row>
    <row r="516" spans="5:11" ht="11.25" customHeight="1" x14ac:dyDescent="0.15">
      <c r="E516" s="5"/>
      <c r="F516" s="6"/>
      <c r="J516" s="7"/>
      <c r="K516" s="7"/>
    </row>
    <row r="517" spans="5:11" ht="11.25" customHeight="1" x14ac:dyDescent="0.15">
      <c r="E517" s="5"/>
      <c r="F517" s="6"/>
      <c r="J517" s="7"/>
      <c r="K517" s="7"/>
    </row>
    <row r="518" spans="5:11" ht="11.25" customHeight="1" x14ac:dyDescent="0.15">
      <c r="E518" s="5"/>
      <c r="F518" s="6"/>
      <c r="J518" s="7"/>
      <c r="K518" s="7"/>
    </row>
    <row r="519" spans="5:11" ht="11.25" customHeight="1" x14ac:dyDescent="0.15">
      <c r="E519" s="5"/>
      <c r="F519" s="6"/>
      <c r="J519" s="7"/>
      <c r="K519" s="7"/>
    </row>
    <row r="520" spans="5:11" ht="11.25" customHeight="1" x14ac:dyDescent="0.15">
      <c r="E520" s="5"/>
      <c r="F520" s="6"/>
      <c r="J520" s="7"/>
      <c r="K520" s="7"/>
    </row>
    <row r="521" spans="5:11" ht="11.25" customHeight="1" x14ac:dyDescent="0.15">
      <c r="E521" s="5"/>
      <c r="F521" s="6"/>
      <c r="J521" s="7"/>
      <c r="K521" s="7"/>
    </row>
    <row r="522" spans="5:11" ht="11.25" customHeight="1" x14ac:dyDescent="0.15">
      <c r="E522" s="5"/>
      <c r="F522" s="6"/>
      <c r="J522" s="7"/>
      <c r="K522" s="7"/>
    </row>
    <row r="523" spans="5:11" ht="11.25" customHeight="1" x14ac:dyDescent="0.15">
      <c r="E523" s="5"/>
      <c r="F523" s="6"/>
      <c r="J523" s="7"/>
      <c r="K523" s="7"/>
    </row>
    <row r="524" spans="5:11" ht="11.25" customHeight="1" x14ac:dyDescent="0.15">
      <c r="E524" s="5"/>
      <c r="F524" s="6"/>
      <c r="J524" s="7"/>
      <c r="K524" s="7"/>
    </row>
    <row r="525" spans="5:11" ht="11.25" customHeight="1" x14ac:dyDescent="0.15">
      <c r="E525" s="5"/>
      <c r="F525" s="6"/>
      <c r="J525" s="7"/>
      <c r="K525" s="7"/>
    </row>
    <row r="526" spans="5:11" ht="11.25" customHeight="1" x14ac:dyDescent="0.15">
      <c r="E526" s="5"/>
      <c r="F526" s="6"/>
      <c r="J526" s="7"/>
      <c r="K526" s="7"/>
    </row>
    <row r="527" spans="5:11" ht="11.25" customHeight="1" x14ac:dyDescent="0.15">
      <c r="E527" s="5"/>
      <c r="F527" s="6"/>
      <c r="J527" s="7"/>
      <c r="K527" s="7"/>
    </row>
    <row r="528" spans="5:11" ht="11.25" customHeight="1" x14ac:dyDescent="0.15">
      <c r="E528" s="5"/>
      <c r="F528" s="6"/>
      <c r="J528" s="7"/>
      <c r="K528" s="7"/>
    </row>
    <row r="529" spans="5:11" ht="11.25" customHeight="1" x14ac:dyDescent="0.15">
      <c r="E529" s="5"/>
      <c r="F529" s="6"/>
      <c r="J529" s="7"/>
      <c r="K529" s="7"/>
    </row>
    <row r="530" spans="5:11" ht="11.25" customHeight="1" x14ac:dyDescent="0.15">
      <c r="E530" s="5"/>
      <c r="F530" s="6"/>
      <c r="J530" s="7"/>
      <c r="K530" s="7"/>
    </row>
    <row r="531" spans="5:11" ht="11.25" customHeight="1" x14ac:dyDescent="0.15">
      <c r="E531" s="5"/>
      <c r="F531" s="6"/>
      <c r="J531" s="7"/>
      <c r="K531" s="7"/>
    </row>
    <row r="532" spans="5:11" ht="11.25" customHeight="1" x14ac:dyDescent="0.15">
      <c r="E532" s="5"/>
      <c r="F532" s="6"/>
      <c r="J532" s="7"/>
      <c r="K532" s="7"/>
    </row>
    <row r="533" spans="5:11" ht="11.25" customHeight="1" x14ac:dyDescent="0.15">
      <c r="E533" s="5"/>
      <c r="F533" s="6"/>
      <c r="J533" s="7"/>
      <c r="K533" s="7"/>
    </row>
    <row r="534" spans="5:11" ht="11.25" customHeight="1" x14ac:dyDescent="0.15">
      <c r="E534" s="5"/>
      <c r="F534" s="6"/>
      <c r="J534" s="7"/>
      <c r="K534" s="7"/>
    </row>
    <row r="535" spans="5:11" ht="11.25" customHeight="1" x14ac:dyDescent="0.15">
      <c r="E535" s="5"/>
      <c r="F535" s="6"/>
      <c r="J535" s="7"/>
      <c r="K535" s="7"/>
    </row>
    <row r="536" spans="5:11" ht="11.25" customHeight="1" x14ac:dyDescent="0.15">
      <c r="E536" s="5"/>
      <c r="F536" s="6"/>
      <c r="J536" s="7"/>
      <c r="K536" s="7"/>
    </row>
    <row r="537" spans="5:11" ht="11.25" customHeight="1" x14ac:dyDescent="0.15">
      <c r="E537" s="5"/>
      <c r="F537" s="6"/>
      <c r="J537" s="7"/>
      <c r="K537" s="7"/>
    </row>
    <row r="538" spans="5:11" ht="11.25" customHeight="1" x14ac:dyDescent="0.15">
      <c r="E538" s="5"/>
      <c r="F538" s="6"/>
      <c r="J538" s="7"/>
      <c r="K538" s="7"/>
    </row>
    <row r="539" spans="5:11" ht="11.25" customHeight="1" x14ac:dyDescent="0.15">
      <c r="E539" s="5"/>
      <c r="F539" s="6"/>
      <c r="J539" s="7"/>
      <c r="K539" s="7"/>
    </row>
    <row r="540" spans="5:11" ht="11.25" customHeight="1" x14ac:dyDescent="0.15">
      <c r="E540" s="5"/>
      <c r="F540" s="6"/>
      <c r="J540" s="7"/>
      <c r="K540" s="7"/>
    </row>
    <row r="541" spans="5:11" ht="11.25" customHeight="1" x14ac:dyDescent="0.15">
      <c r="E541" s="5"/>
      <c r="F541" s="6"/>
      <c r="J541" s="7"/>
      <c r="K541" s="7"/>
    </row>
    <row r="542" spans="5:11" ht="11.25" customHeight="1" x14ac:dyDescent="0.15">
      <c r="E542" s="5"/>
      <c r="F542" s="6"/>
      <c r="J542" s="7"/>
      <c r="K542" s="7"/>
    </row>
    <row r="543" spans="5:11" ht="11.25" customHeight="1" x14ac:dyDescent="0.15">
      <c r="E543" s="5"/>
      <c r="F543" s="6"/>
      <c r="J543" s="7"/>
      <c r="K543" s="7"/>
    </row>
    <row r="544" spans="5:11" ht="11.25" customHeight="1" x14ac:dyDescent="0.15">
      <c r="E544" s="5"/>
      <c r="F544" s="6"/>
      <c r="J544" s="7"/>
      <c r="K544" s="7"/>
    </row>
    <row r="545" spans="5:11" ht="11.25" customHeight="1" x14ac:dyDescent="0.15">
      <c r="E545" s="5"/>
      <c r="F545" s="6"/>
      <c r="J545" s="7"/>
      <c r="K545" s="7"/>
    </row>
    <row r="546" spans="5:11" ht="11.25" customHeight="1" x14ac:dyDescent="0.15">
      <c r="E546" s="5"/>
      <c r="F546" s="6"/>
      <c r="J546" s="7"/>
      <c r="K546" s="7"/>
    </row>
    <row r="547" spans="5:11" ht="11.25" customHeight="1" x14ac:dyDescent="0.15">
      <c r="E547" s="5"/>
      <c r="F547" s="6"/>
      <c r="J547" s="7"/>
      <c r="K547" s="7"/>
    </row>
    <row r="548" spans="5:11" ht="11.25" customHeight="1" x14ac:dyDescent="0.15">
      <c r="E548" s="5"/>
      <c r="F548" s="6"/>
      <c r="J548" s="7"/>
      <c r="K548" s="7"/>
    </row>
    <row r="549" spans="5:11" ht="11.25" customHeight="1" x14ac:dyDescent="0.15">
      <c r="E549" s="5"/>
      <c r="F549" s="6"/>
      <c r="J549" s="7"/>
      <c r="K549" s="7"/>
    </row>
    <row r="550" spans="5:11" ht="11.25" customHeight="1" x14ac:dyDescent="0.15">
      <c r="E550" s="5"/>
      <c r="F550" s="6"/>
      <c r="J550" s="7"/>
      <c r="K550" s="7"/>
    </row>
    <row r="551" spans="5:11" ht="11.25" customHeight="1" x14ac:dyDescent="0.15">
      <c r="E551" s="5"/>
      <c r="F551" s="6"/>
      <c r="J551" s="7"/>
      <c r="K551" s="7"/>
    </row>
    <row r="552" spans="5:11" ht="11.25" customHeight="1" x14ac:dyDescent="0.15">
      <c r="E552" s="5"/>
      <c r="F552" s="6"/>
      <c r="J552" s="7"/>
      <c r="K552" s="7"/>
    </row>
    <row r="553" spans="5:11" ht="11.25" customHeight="1" x14ac:dyDescent="0.15">
      <c r="E553" s="5"/>
      <c r="F553" s="6"/>
      <c r="J553" s="7"/>
      <c r="K553" s="7"/>
    </row>
    <row r="554" spans="5:11" ht="11.25" customHeight="1" x14ac:dyDescent="0.15">
      <c r="E554" s="5"/>
      <c r="F554" s="6"/>
      <c r="J554" s="7"/>
      <c r="K554" s="7"/>
    </row>
    <row r="555" spans="5:11" ht="11.25" customHeight="1" x14ac:dyDescent="0.15">
      <c r="E555" s="5"/>
      <c r="F555" s="6"/>
      <c r="J555" s="7"/>
      <c r="K555" s="7"/>
    </row>
    <row r="556" spans="5:11" ht="11.25" customHeight="1" x14ac:dyDescent="0.15">
      <c r="E556" s="5"/>
      <c r="F556" s="6"/>
      <c r="J556" s="7"/>
      <c r="K556" s="7"/>
    </row>
    <row r="557" spans="5:11" ht="11.25" customHeight="1" x14ac:dyDescent="0.15">
      <c r="E557" s="5"/>
      <c r="F557" s="6"/>
      <c r="J557" s="7"/>
      <c r="K557" s="7"/>
    </row>
    <row r="558" spans="5:11" ht="11.25" customHeight="1" x14ac:dyDescent="0.15">
      <c r="E558" s="5"/>
      <c r="F558" s="6"/>
      <c r="J558" s="7"/>
      <c r="K558" s="7"/>
    </row>
    <row r="559" spans="5:11" ht="11.25" customHeight="1" x14ac:dyDescent="0.15">
      <c r="E559" s="5"/>
      <c r="F559" s="6"/>
      <c r="J559" s="7"/>
      <c r="K559" s="7"/>
    </row>
    <row r="560" spans="5:11" ht="11.25" customHeight="1" x14ac:dyDescent="0.15">
      <c r="E560" s="5"/>
      <c r="F560" s="6"/>
      <c r="J560" s="7"/>
      <c r="K560" s="7"/>
    </row>
    <row r="561" spans="5:11" ht="11.25" customHeight="1" x14ac:dyDescent="0.15">
      <c r="E561" s="5"/>
      <c r="F561" s="6"/>
      <c r="J561" s="7"/>
      <c r="K561" s="7"/>
    </row>
    <row r="562" spans="5:11" ht="11.25" customHeight="1" x14ac:dyDescent="0.15">
      <c r="E562" s="5"/>
      <c r="F562" s="6"/>
      <c r="J562" s="7"/>
      <c r="K562" s="7"/>
    </row>
    <row r="563" spans="5:11" ht="11.25" customHeight="1" x14ac:dyDescent="0.15">
      <c r="E563" s="5"/>
      <c r="F563" s="6"/>
      <c r="J563" s="7"/>
      <c r="K563" s="7"/>
    </row>
    <row r="564" spans="5:11" ht="11.25" customHeight="1" x14ac:dyDescent="0.15">
      <c r="E564" s="5"/>
      <c r="F564" s="6"/>
      <c r="J564" s="7"/>
      <c r="K564" s="7"/>
    </row>
    <row r="565" spans="5:11" ht="11.25" customHeight="1" x14ac:dyDescent="0.15">
      <c r="E565" s="5"/>
      <c r="F565" s="6"/>
      <c r="J565" s="7"/>
      <c r="K565" s="7"/>
    </row>
    <row r="566" spans="5:11" ht="11.25" customHeight="1" x14ac:dyDescent="0.15">
      <c r="E566" s="5"/>
      <c r="F566" s="6"/>
      <c r="J566" s="7"/>
      <c r="K566" s="7"/>
    </row>
    <row r="567" spans="5:11" ht="11.25" customHeight="1" x14ac:dyDescent="0.15">
      <c r="E567" s="5"/>
      <c r="F567" s="6"/>
      <c r="J567" s="7"/>
      <c r="K567" s="7"/>
    </row>
    <row r="568" spans="5:11" ht="11.25" customHeight="1" x14ac:dyDescent="0.15">
      <c r="E568" s="5"/>
      <c r="F568" s="6"/>
      <c r="J568" s="7"/>
      <c r="K568" s="7"/>
    </row>
    <row r="569" spans="5:11" ht="11.25" customHeight="1" x14ac:dyDescent="0.15">
      <c r="E569" s="5"/>
      <c r="F569" s="6"/>
      <c r="J569" s="7"/>
      <c r="K569" s="7"/>
    </row>
    <row r="570" spans="5:11" ht="11.25" customHeight="1" x14ac:dyDescent="0.15">
      <c r="E570" s="5"/>
      <c r="F570" s="6"/>
      <c r="J570" s="7"/>
      <c r="K570" s="7"/>
    </row>
    <row r="571" spans="5:11" ht="11.25" customHeight="1" x14ac:dyDescent="0.15">
      <c r="E571" s="5"/>
      <c r="F571" s="6"/>
      <c r="J571" s="7"/>
      <c r="K571" s="7"/>
    </row>
    <row r="572" spans="5:11" ht="11.25" customHeight="1" x14ac:dyDescent="0.15">
      <c r="E572" s="5"/>
      <c r="F572" s="6"/>
      <c r="J572" s="7"/>
      <c r="K572" s="7"/>
    </row>
    <row r="573" spans="5:11" ht="11.25" customHeight="1" x14ac:dyDescent="0.15">
      <c r="E573" s="5"/>
      <c r="F573" s="6"/>
      <c r="J573" s="7"/>
      <c r="K573" s="7"/>
    </row>
    <row r="574" spans="5:11" ht="11.25" customHeight="1" x14ac:dyDescent="0.15">
      <c r="E574" s="5"/>
      <c r="F574" s="6"/>
      <c r="J574" s="7"/>
      <c r="K574" s="7"/>
    </row>
    <row r="575" spans="5:11" ht="11.25" customHeight="1" x14ac:dyDescent="0.15">
      <c r="E575" s="5"/>
      <c r="F575" s="6"/>
      <c r="J575" s="7"/>
      <c r="K575" s="7"/>
    </row>
    <row r="576" spans="5:11" ht="11.25" customHeight="1" x14ac:dyDescent="0.15">
      <c r="E576" s="5"/>
      <c r="F576" s="6"/>
      <c r="J576" s="7"/>
      <c r="K576" s="7"/>
    </row>
    <row r="577" spans="5:11" ht="11.25" customHeight="1" x14ac:dyDescent="0.15">
      <c r="E577" s="5"/>
      <c r="F577" s="6"/>
      <c r="J577" s="7"/>
      <c r="K577" s="7"/>
    </row>
    <row r="578" spans="5:11" ht="11.25" customHeight="1" x14ac:dyDescent="0.15">
      <c r="E578" s="5"/>
      <c r="F578" s="6"/>
      <c r="J578" s="7"/>
      <c r="K578" s="7"/>
    </row>
    <row r="579" spans="5:11" ht="11.25" customHeight="1" x14ac:dyDescent="0.15">
      <c r="E579" s="5"/>
      <c r="F579" s="6"/>
      <c r="J579" s="7"/>
      <c r="K579" s="7"/>
    </row>
    <row r="580" spans="5:11" ht="11.25" customHeight="1" x14ac:dyDescent="0.15">
      <c r="E580" s="5"/>
      <c r="F580" s="6"/>
      <c r="J580" s="7"/>
      <c r="K580" s="7"/>
    </row>
    <row r="581" spans="5:11" ht="11.25" customHeight="1" x14ac:dyDescent="0.15">
      <c r="E581" s="5"/>
      <c r="F581" s="6"/>
      <c r="J581" s="7"/>
      <c r="K581" s="7"/>
    </row>
    <row r="582" spans="5:11" ht="11.25" customHeight="1" x14ac:dyDescent="0.15">
      <c r="E582" s="5"/>
      <c r="F582" s="6"/>
      <c r="J582" s="7"/>
      <c r="K582" s="7"/>
    </row>
    <row r="583" spans="5:11" ht="11.25" customHeight="1" x14ac:dyDescent="0.15">
      <c r="E583" s="5"/>
      <c r="F583" s="6"/>
      <c r="J583" s="7"/>
      <c r="K583" s="7"/>
    </row>
    <row r="584" spans="5:11" ht="11.25" customHeight="1" x14ac:dyDescent="0.15">
      <c r="E584" s="5"/>
      <c r="F584" s="6"/>
      <c r="J584" s="7"/>
      <c r="K584" s="7"/>
    </row>
    <row r="585" spans="5:11" ht="11.25" customHeight="1" x14ac:dyDescent="0.15">
      <c r="E585" s="5"/>
      <c r="F585" s="6"/>
      <c r="J585" s="7"/>
      <c r="K585" s="7"/>
    </row>
    <row r="586" spans="5:11" ht="11.25" customHeight="1" x14ac:dyDescent="0.15">
      <c r="E586" s="5"/>
      <c r="F586" s="6"/>
      <c r="J586" s="7"/>
      <c r="K586" s="7"/>
    </row>
    <row r="587" spans="5:11" ht="11.25" customHeight="1" x14ac:dyDescent="0.15">
      <c r="E587" s="5"/>
      <c r="F587" s="6"/>
      <c r="J587" s="7"/>
      <c r="K587" s="7"/>
    </row>
    <row r="588" spans="5:11" ht="11.25" customHeight="1" x14ac:dyDescent="0.15">
      <c r="E588" s="5"/>
      <c r="F588" s="6"/>
      <c r="J588" s="7"/>
      <c r="K588" s="7"/>
    </row>
    <row r="589" spans="5:11" ht="11.25" customHeight="1" x14ac:dyDescent="0.15">
      <c r="E589" s="5"/>
      <c r="F589" s="6"/>
      <c r="J589" s="7"/>
      <c r="K589" s="7"/>
    </row>
    <row r="590" spans="5:11" ht="11.25" customHeight="1" x14ac:dyDescent="0.15">
      <c r="E590" s="5"/>
      <c r="F590" s="6"/>
      <c r="J590" s="7"/>
      <c r="K590" s="7"/>
    </row>
    <row r="591" spans="5:11" ht="11.25" customHeight="1" x14ac:dyDescent="0.15">
      <c r="E591" s="5"/>
      <c r="F591" s="6"/>
      <c r="J591" s="7"/>
      <c r="K591" s="7"/>
    </row>
    <row r="592" spans="5:11" ht="11.25" customHeight="1" x14ac:dyDescent="0.15">
      <c r="E592" s="5"/>
      <c r="F592" s="6"/>
      <c r="J592" s="7"/>
      <c r="K592" s="7"/>
    </row>
    <row r="593" spans="5:11" ht="11.25" customHeight="1" x14ac:dyDescent="0.15">
      <c r="E593" s="5"/>
      <c r="F593" s="6"/>
      <c r="J593" s="7"/>
      <c r="K593" s="7"/>
    </row>
    <row r="594" spans="5:11" ht="11.25" customHeight="1" x14ac:dyDescent="0.15">
      <c r="E594" s="5"/>
      <c r="F594" s="6"/>
      <c r="J594" s="7"/>
      <c r="K594" s="7"/>
    </row>
    <row r="595" spans="5:11" ht="11.25" customHeight="1" x14ac:dyDescent="0.15">
      <c r="E595" s="5"/>
      <c r="F595" s="6"/>
      <c r="J595" s="7"/>
      <c r="K595" s="7"/>
    </row>
    <row r="596" spans="5:11" ht="11.25" customHeight="1" x14ac:dyDescent="0.15">
      <c r="E596" s="5"/>
      <c r="F596" s="6"/>
      <c r="J596" s="7"/>
      <c r="K596" s="7"/>
    </row>
    <row r="597" spans="5:11" ht="11.25" customHeight="1" x14ac:dyDescent="0.15">
      <c r="E597" s="5"/>
      <c r="F597" s="6"/>
      <c r="J597" s="7"/>
      <c r="K597" s="7"/>
    </row>
    <row r="598" spans="5:11" ht="11.25" customHeight="1" x14ac:dyDescent="0.15">
      <c r="E598" s="5"/>
      <c r="F598" s="6"/>
      <c r="J598" s="7"/>
      <c r="K598" s="7"/>
    </row>
    <row r="599" spans="5:11" ht="11.25" customHeight="1" x14ac:dyDescent="0.15">
      <c r="E599" s="5"/>
      <c r="F599" s="6"/>
      <c r="J599" s="7"/>
      <c r="K599" s="7"/>
    </row>
    <row r="600" spans="5:11" ht="11.25" customHeight="1" x14ac:dyDescent="0.15">
      <c r="E600" s="5"/>
      <c r="F600" s="6"/>
      <c r="J600" s="7"/>
      <c r="K600" s="7"/>
    </row>
    <row r="601" spans="5:11" ht="11.25" customHeight="1" x14ac:dyDescent="0.15">
      <c r="E601" s="5"/>
      <c r="F601" s="6"/>
      <c r="J601" s="7"/>
      <c r="K601" s="7"/>
    </row>
    <row r="602" spans="5:11" ht="11.25" customHeight="1" x14ac:dyDescent="0.15">
      <c r="E602" s="5"/>
      <c r="F602" s="6"/>
      <c r="J602" s="7"/>
      <c r="K602" s="7"/>
    </row>
    <row r="603" spans="5:11" ht="11.25" customHeight="1" x14ac:dyDescent="0.15">
      <c r="E603" s="5"/>
      <c r="F603" s="6"/>
      <c r="J603" s="7"/>
      <c r="K603" s="7"/>
    </row>
    <row r="604" spans="5:11" ht="11.25" customHeight="1" x14ac:dyDescent="0.15">
      <c r="E604" s="5"/>
      <c r="F604" s="6"/>
      <c r="J604" s="7"/>
      <c r="K604" s="7"/>
    </row>
    <row r="605" spans="5:11" ht="11.25" customHeight="1" x14ac:dyDescent="0.15">
      <c r="E605" s="5"/>
      <c r="F605" s="6"/>
      <c r="J605" s="7"/>
      <c r="K605" s="7"/>
    </row>
    <row r="606" spans="5:11" ht="11.25" customHeight="1" x14ac:dyDescent="0.15">
      <c r="E606" s="5"/>
      <c r="F606" s="6"/>
      <c r="J606" s="7"/>
      <c r="K606" s="7"/>
    </row>
    <row r="607" spans="5:11" ht="11.25" customHeight="1" x14ac:dyDescent="0.15">
      <c r="E607" s="5"/>
      <c r="F607" s="6"/>
      <c r="J607" s="7"/>
      <c r="K607" s="7"/>
    </row>
    <row r="608" spans="5:11" ht="11.25" customHeight="1" x14ac:dyDescent="0.15">
      <c r="E608" s="5"/>
      <c r="F608" s="6"/>
      <c r="J608" s="7"/>
      <c r="K608" s="7"/>
    </row>
    <row r="609" spans="5:11" ht="11.25" customHeight="1" x14ac:dyDescent="0.15">
      <c r="E609" s="5"/>
      <c r="F609" s="6"/>
      <c r="J609" s="7"/>
      <c r="K609" s="7"/>
    </row>
    <row r="610" spans="5:11" ht="11.25" customHeight="1" x14ac:dyDescent="0.15">
      <c r="E610" s="5"/>
      <c r="F610" s="6"/>
      <c r="J610" s="7"/>
      <c r="K610" s="7"/>
    </row>
    <row r="611" spans="5:11" ht="11.25" customHeight="1" x14ac:dyDescent="0.15">
      <c r="E611" s="5"/>
      <c r="F611" s="6"/>
      <c r="J611" s="7"/>
      <c r="K611" s="7"/>
    </row>
    <row r="612" spans="5:11" ht="11.25" customHeight="1" x14ac:dyDescent="0.15">
      <c r="E612" s="5"/>
      <c r="F612" s="6"/>
      <c r="J612" s="7"/>
      <c r="K612" s="7"/>
    </row>
    <row r="613" spans="5:11" ht="11.25" customHeight="1" x14ac:dyDescent="0.15">
      <c r="E613" s="5"/>
      <c r="F613" s="6"/>
      <c r="J613" s="7"/>
      <c r="K613" s="7"/>
    </row>
    <row r="614" spans="5:11" ht="11.25" customHeight="1" x14ac:dyDescent="0.15">
      <c r="E614" s="5"/>
      <c r="F614" s="6"/>
      <c r="J614" s="7"/>
      <c r="K614" s="7"/>
    </row>
    <row r="615" spans="5:11" ht="11.25" customHeight="1" x14ac:dyDescent="0.15">
      <c r="E615" s="5"/>
      <c r="F615" s="6"/>
      <c r="J615" s="7"/>
      <c r="K615" s="7"/>
    </row>
    <row r="616" spans="5:11" ht="11.25" customHeight="1" x14ac:dyDescent="0.15">
      <c r="E616" s="5"/>
      <c r="F616" s="6"/>
      <c r="J616" s="7"/>
      <c r="K616" s="7"/>
    </row>
    <row r="617" spans="5:11" ht="11.25" customHeight="1" x14ac:dyDescent="0.15">
      <c r="E617" s="5"/>
      <c r="F617" s="6"/>
      <c r="J617" s="7"/>
      <c r="K617" s="7"/>
    </row>
    <row r="618" spans="5:11" ht="11.25" customHeight="1" x14ac:dyDescent="0.15">
      <c r="E618" s="5"/>
      <c r="F618" s="6"/>
      <c r="J618" s="7"/>
      <c r="K618" s="7"/>
    </row>
    <row r="619" spans="5:11" ht="11.25" customHeight="1" x14ac:dyDescent="0.15">
      <c r="E619" s="5"/>
      <c r="F619" s="6"/>
      <c r="J619" s="7"/>
      <c r="K619" s="7"/>
    </row>
    <row r="620" spans="5:11" ht="11.25" customHeight="1" x14ac:dyDescent="0.15">
      <c r="E620" s="5"/>
      <c r="F620" s="6"/>
      <c r="J620" s="7"/>
      <c r="K620" s="7"/>
    </row>
    <row r="621" spans="5:11" ht="11.25" customHeight="1" x14ac:dyDescent="0.15">
      <c r="E621" s="5"/>
      <c r="F621" s="6"/>
      <c r="J621" s="7"/>
      <c r="K621" s="7"/>
    </row>
    <row r="622" spans="5:11" ht="11.25" customHeight="1" x14ac:dyDescent="0.15">
      <c r="E622" s="5"/>
      <c r="F622" s="6"/>
      <c r="J622" s="7"/>
      <c r="K622" s="7"/>
    </row>
    <row r="623" spans="5:11" ht="11.25" customHeight="1" x14ac:dyDescent="0.15">
      <c r="E623" s="5"/>
      <c r="F623" s="6"/>
      <c r="J623" s="7"/>
      <c r="K623" s="7"/>
    </row>
    <row r="624" spans="5:11" ht="11.25" customHeight="1" x14ac:dyDescent="0.15">
      <c r="E624" s="5"/>
      <c r="F624" s="6"/>
      <c r="J624" s="7"/>
      <c r="K624" s="7"/>
    </row>
    <row r="625" spans="5:11" ht="11.25" customHeight="1" x14ac:dyDescent="0.15">
      <c r="E625" s="5"/>
      <c r="F625" s="6"/>
      <c r="J625" s="7"/>
      <c r="K625" s="7"/>
    </row>
    <row r="626" spans="5:11" ht="11.25" customHeight="1" x14ac:dyDescent="0.15">
      <c r="E626" s="5"/>
      <c r="F626" s="6"/>
      <c r="J626" s="7"/>
      <c r="K626" s="7"/>
    </row>
    <row r="627" spans="5:11" ht="11.25" customHeight="1" x14ac:dyDescent="0.15">
      <c r="E627" s="5"/>
      <c r="F627" s="6"/>
      <c r="J627" s="7"/>
      <c r="K627" s="7"/>
    </row>
    <row r="628" spans="5:11" ht="11.25" customHeight="1" x14ac:dyDescent="0.15">
      <c r="E628" s="5"/>
      <c r="F628" s="6"/>
      <c r="J628" s="7"/>
      <c r="K628" s="7"/>
    </row>
    <row r="629" spans="5:11" ht="11.25" customHeight="1" x14ac:dyDescent="0.15">
      <c r="E629" s="5"/>
      <c r="F629" s="6"/>
      <c r="J629" s="7"/>
      <c r="K629" s="7"/>
    </row>
    <row r="630" spans="5:11" ht="11.25" customHeight="1" x14ac:dyDescent="0.15">
      <c r="E630" s="5"/>
      <c r="F630" s="6"/>
      <c r="J630" s="7"/>
      <c r="K630" s="7"/>
    </row>
    <row r="631" spans="5:11" ht="11.25" customHeight="1" x14ac:dyDescent="0.15">
      <c r="E631" s="5"/>
      <c r="F631" s="6"/>
      <c r="J631" s="7"/>
      <c r="K631" s="7"/>
    </row>
    <row r="632" spans="5:11" ht="11.25" customHeight="1" x14ac:dyDescent="0.15">
      <c r="E632" s="5"/>
      <c r="F632" s="6"/>
      <c r="J632" s="7"/>
      <c r="K632" s="7"/>
    </row>
    <row r="633" spans="5:11" ht="11.25" customHeight="1" x14ac:dyDescent="0.15">
      <c r="E633" s="5"/>
      <c r="F633" s="6"/>
      <c r="J633" s="7"/>
      <c r="K633" s="7"/>
    </row>
    <row r="634" spans="5:11" ht="11.25" customHeight="1" x14ac:dyDescent="0.15">
      <c r="E634" s="5"/>
      <c r="F634" s="6"/>
      <c r="J634" s="7"/>
      <c r="K634" s="7"/>
    </row>
    <row r="635" spans="5:11" ht="11.25" customHeight="1" x14ac:dyDescent="0.15">
      <c r="E635" s="5"/>
      <c r="F635" s="6"/>
      <c r="J635" s="7"/>
      <c r="K635" s="7"/>
    </row>
    <row r="636" spans="5:11" ht="11.25" customHeight="1" x14ac:dyDescent="0.15">
      <c r="E636" s="5"/>
      <c r="F636" s="6"/>
      <c r="J636" s="7"/>
      <c r="K636" s="7"/>
    </row>
    <row r="637" spans="5:11" ht="11.25" customHeight="1" x14ac:dyDescent="0.15">
      <c r="E637" s="5"/>
      <c r="F637" s="6"/>
      <c r="J637" s="7"/>
      <c r="K637" s="7"/>
    </row>
    <row r="638" spans="5:11" ht="11.25" customHeight="1" x14ac:dyDescent="0.15">
      <c r="E638" s="5"/>
      <c r="F638" s="6"/>
      <c r="J638" s="7"/>
      <c r="K638" s="7"/>
    </row>
    <row r="639" spans="5:11" ht="11.25" customHeight="1" x14ac:dyDescent="0.15">
      <c r="E639" s="5"/>
      <c r="F639" s="6"/>
      <c r="J639" s="7"/>
      <c r="K639" s="7"/>
    </row>
    <row r="640" spans="5:11" ht="11.25" customHeight="1" x14ac:dyDescent="0.15">
      <c r="E640" s="5"/>
      <c r="F640" s="6"/>
      <c r="J640" s="7"/>
      <c r="K640" s="7"/>
    </row>
    <row r="641" spans="5:11" ht="11.25" customHeight="1" x14ac:dyDescent="0.15">
      <c r="E641" s="5"/>
      <c r="F641" s="6"/>
      <c r="J641" s="7"/>
      <c r="K641" s="7"/>
    </row>
    <row r="642" spans="5:11" ht="11.25" customHeight="1" x14ac:dyDescent="0.15">
      <c r="E642" s="5"/>
      <c r="F642" s="6"/>
      <c r="J642" s="7"/>
      <c r="K642" s="7"/>
    </row>
    <row r="643" spans="5:11" ht="11.25" customHeight="1" x14ac:dyDescent="0.15">
      <c r="E643" s="5"/>
      <c r="F643" s="6"/>
      <c r="J643" s="7"/>
      <c r="K643" s="7"/>
    </row>
    <row r="644" spans="5:11" ht="11.25" customHeight="1" x14ac:dyDescent="0.15">
      <c r="E644" s="5"/>
      <c r="F644" s="6"/>
      <c r="J644" s="7"/>
      <c r="K644" s="7"/>
    </row>
    <row r="645" spans="5:11" ht="11.25" customHeight="1" x14ac:dyDescent="0.15">
      <c r="E645" s="5"/>
      <c r="F645" s="6"/>
      <c r="J645" s="7"/>
      <c r="K645" s="7"/>
    </row>
    <row r="646" spans="5:11" ht="11.25" customHeight="1" x14ac:dyDescent="0.15">
      <c r="E646" s="5"/>
      <c r="F646" s="6"/>
      <c r="J646" s="7"/>
      <c r="K646" s="7"/>
    </row>
    <row r="647" spans="5:11" ht="11.25" customHeight="1" x14ac:dyDescent="0.15">
      <c r="E647" s="5"/>
      <c r="F647" s="6"/>
      <c r="J647" s="7"/>
      <c r="K647" s="7"/>
    </row>
    <row r="648" spans="5:11" ht="11.25" customHeight="1" x14ac:dyDescent="0.15">
      <c r="E648" s="5"/>
      <c r="F648" s="6"/>
      <c r="J648" s="7"/>
      <c r="K648" s="7"/>
    </row>
    <row r="649" spans="5:11" ht="11.25" customHeight="1" x14ac:dyDescent="0.15">
      <c r="E649" s="5"/>
      <c r="F649" s="6"/>
      <c r="J649" s="7"/>
      <c r="K649" s="7"/>
    </row>
    <row r="650" spans="5:11" ht="11.25" customHeight="1" x14ac:dyDescent="0.15">
      <c r="E650" s="5"/>
      <c r="F650" s="6"/>
      <c r="J650" s="7"/>
      <c r="K650" s="7"/>
    </row>
    <row r="651" spans="5:11" ht="11.25" customHeight="1" x14ac:dyDescent="0.15">
      <c r="E651" s="5"/>
      <c r="F651" s="6"/>
      <c r="J651" s="7"/>
      <c r="K651" s="7"/>
    </row>
    <row r="652" spans="5:11" ht="11.25" customHeight="1" x14ac:dyDescent="0.15">
      <c r="E652" s="5"/>
      <c r="F652" s="6"/>
      <c r="J652" s="7"/>
      <c r="K652" s="7"/>
    </row>
    <row r="653" spans="5:11" ht="11.25" customHeight="1" x14ac:dyDescent="0.15">
      <c r="E653" s="5"/>
      <c r="F653" s="6"/>
      <c r="J653" s="7"/>
      <c r="K653" s="7"/>
    </row>
    <row r="654" spans="5:11" ht="11.25" customHeight="1" x14ac:dyDescent="0.15">
      <c r="E654" s="5"/>
      <c r="F654" s="6"/>
      <c r="J654" s="7"/>
      <c r="K654" s="7"/>
    </row>
    <row r="655" spans="5:11" ht="11.25" customHeight="1" x14ac:dyDescent="0.15">
      <c r="E655" s="5"/>
      <c r="F655" s="6"/>
      <c r="J655" s="7"/>
      <c r="K655" s="7"/>
    </row>
    <row r="656" spans="5:11" ht="11.25" customHeight="1" x14ac:dyDescent="0.15">
      <c r="E656" s="5"/>
      <c r="F656" s="6"/>
      <c r="J656" s="7"/>
      <c r="K656" s="7"/>
    </row>
    <row r="657" spans="5:11" ht="11.25" customHeight="1" x14ac:dyDescent="0.15">
      <c r="E657" s="5"/>
      <c r="F657" s="6"/>
      <c r="J657" s="7"/>
      <c r="K657" s="7"/>
    </row>
    <row r="658" spans="5:11" ht="11.25" customHeight="1" x14ac:dyDescent="0.15">
      <c r="E658" s="5"/>
      <c r="F658" s="6"/>
      <c r="J658" s="7"/>
      <c r="K658" s="7"/>
    </row>
    <row r="659" spans="5:11" ht="11.25" customHeight="1" x14ac:dyDescent="0.15">
      <c r="E659" s="5"/>
      <c r="F659" s="6"/>
      <c r="J659" s="7"/>
      <c r="K659" s="7"/>
    </row>
    <row r="660" spans="5:11" ht="11.25" customHeight="1" x14ac:dyDescent="0.15">
      <c r="E660" s="5"/>
      <c r="F660" s="6"/>
      <c r="J660" s="7"/>
      <c r="K660" s="7"/>
    </row>
    <row r="661" spans="5:11" ht="11.25" customHeight="1" x14ac:dyDescent="0.15">
      <c r="E661" s="5"/>
      <c r="F661" s="6"/>
      <c r="J661" s="7"/>
      <c r="K661" s="7"/>
    </row>
    <row r="662" spans="5:11" ht="11.25" customHeight="1" x14ac:dyDescent="0.15">
      <c r="E662" s="5"/>
      <c r="F662" s="6"/>
      <c r="J662" s="7"/>
      <c r="K662" s="7"/>
    </row>
    <row r="663" spans="5:11" ht="11.25" customHeight="1" x14ac:dyDescent="0.15">
      <c r="E663" s="5"/>
      <c r="F663" s="6"/>
      <c r="J663" s="7"/>
      <c r="K663" s="7"/>
    </row>
    <row r="664" spans="5:11" ht="11.25" customHeight="1" x14ac:dyDescent="0.15">
      <c r="E664" s="5"/>
      <c r="F664" s="6"/>
      <c r="J664" s="7"/>
      <c r="K664" s="7"/>
    </row>
    <row r="665" spans="5:11" ht="11.25" customHeight="1" x14ac:dyDescent="0.15">
      <c r="E665" s="5"/>
      <c r="F665" s="6"/>
      <c r="J665" s="7"/>
      <c r="K665" s="7"/>
    </row>
    <row r="666" spans="5:11" ht="11.25" customHeight="1" x14ac:dyDescent="0.15">
      <c r="E666" s="5"/>
      <c r="F666" s="6"/>
      <c r="J666" s="7"/>
      <c r="K666" s="7"/>
    </row>
    <row r="667" spans="5:11" ht="11.25" customHeight="1" x14ac:dyDescent="0.15">
      <c r="E667" s="5"/>
      <c r="F667" s="6"/>
      <c r="J667" s="7"/>
      <c r="K667" s="7"/>
    </row>
    <row r="668" spans="5:11" ht="11.25" customHeight="1" x14ac:dyDescent="0.15">
      <c r="E668" s="5"/>
      <c r="F668" s="6"/>
      <c r="J668" s="7"/>
      <c r="K668" s="7"/>
    </row>
    <row r="669" spans="5:11" ht="11.25" customHeight="1" x14ac:dyDescent="0.15">
      <c r="E669" s="5"/>
      <c r="F669" s="6"/>
      <c r="J669" s="7"/>
      <c r="K669" s="7"/>
    </row>
    <row r="670" spans="5:11" ht="11.25" customHeight="1" x14ac:dyDescent="0.15">
      <c r="E670" s="5"/>
      <c r="F670" s="6"/>
      <c r="J670" s="7"/>
      <c r="K670" s="7"/>
    </row>
    <row r="671" spans="5:11" ht="11.25" customHeight="1" x14ac:dyDescent="0.15">
      <c r="E671" s="5"/>
      <c r="F671" s="6"/>
      <c r="J671" s="7"/>
      <c r="K671" s="7"/>
    </row>
    <row r="672" spans="5:11" ht="11.25" customHeight="1" x14ac:dyDescent="0.15">
      <c r="E672" s="5"/>
      <c r="F672" s="6"/>
      <c r="J672" s="7"/>
      <c r="K672" s="7"/>
    </row>
    <row r="673" spans="5:11" ht="11.25" customHeight="1" x14ac:dyDescent="0.15">
      <c r="E673" s="5"/>
      <c r="F673" s="6"/>
      <c r="J673" s="7"/>
      <c r="K673" s="7"/>
    </row>
    <row r="674" spans="5:11" ht="11.25" customHeight="1" x14ac:dyDescent="0.15">
      <c r="E674" s="5"/>
      <c r="F674" s="6"/>
      <c r="J674" s="7"/>
      <c r="K674" s="7"/>
    </row>
    <row r="675" spans="5:11" ht="11.25" customHeight="1" x14ac:dyDescent="0.15">
      <c r="E675" s="5"/>
      <c r="F675" s="6"/>
      <c r="J675" s="7"/>
      <c r="K675" s="7"/>
    </row>
    <row r="676" spans="5:11" ht="11.25" customHeight="1" x14ac:dyDescent="0.15">
      <c r="E676" s="5"/>
      <c r="F676" s="6"/>
      <c r="J676" s="7"/>
      <c r="K676" s="7"/>
    </row>
    <row r="677" spans="5:11" ht="11.25" customHeight="1" x14ac:dyDescent="0.15">
      <c r="E677" s="5"/>
      <c r="F677" s="6"/>
      <c r="J677" s="7"/>
      <c r="K677" s="7"/>
    </row>
    <row r="678" spans="5:11" ht="11.25" customHeight="1" x14ac:dyDescent="0.15">
      <c r="E678" s="5"/>
      <c r="F678" s="6"/>
      <c r="J678" s="7"/>
      <c r="K678" s="7"/>
    </row>
    <row r="679" spans="5:11" ht="11.25" customHeight="1" x14ac:dyDescent="0.15">
      <c r="E679" s="5"/>
      <c r="F679" s="6"/>
      <c r="J679" s="7"/>
      <c r="K679" s="7"/>
    </row>
    <row r="680" spans="5:11" ht="11.25" customHeight="1" x14ac:dyDescent="0.15">
      <c r="E680" s="5"/>
      <c r="F680" s="6"/>
      <c r="J680" s="7"/>
      <c r="K680" s="7"/>
    </row>
    <row r="681" spans="5:11" ht="11.25" customHeight="1" x14ac:dyDescent="0.15">
      <c r="E681" s="5"/>
      <c r="F681" s="6"/>
      <c r="J681" s="7"/>
      <c r="K681" s="7"/>
    </row>
    <row r="682" spans="5:11" ht="11.25" customHeight="1" x14ac:dyDescent="0.15">
      <c r="E682" s="5"/>
      <c r="F682" s="6"/>
      <c r="J682" s="7"/>
      <c r="K682" s="7"/>
    </row>
    <row r="683" spans="5:11" ht="11.25" customHeight="1" x14ac:dyDescent="0.15">
      <c r="E683" s="5"/>
      <c r="F683" s="6"/>
      <c r="J683" s="7"/>
      <c r="K683" s="7"/>
    </row>
    <row r="684" spans="5:11" ht="11.25" customHeight="1" x14ac:dyDescent="0.15">
      <c r="E684" s="5"/>
      <c r="F684" s="6"/>
      <c r="J684" s="7"/>
      <c r="K684" s="7"/>
    </row>
    <row r="685" spans="5:11" ht="11.25" customHeight="1" x14ac:dyDescent="0.15">
      <c r="E685" s="5"/>
      <c r="F685" s="6"/>
      <c r="J685" s="7"/>
      <c r="K685" s="7"/>
    </row>
    <row r="686" spans="5:11" ht="11.25" customHeight="1" x14ac:dyDescent="0.15">
      <c r="E686" s="5"/>
      <c r="F686" s="6"/>
      <c r="J686" s="7"/>
      <c r="K686" s="7"/>
    </row>
    <row r="687" spans="5:11" ht="11.25" customHeight="1" x14ac:dyDescent="0.15">
      <c r="E687" s="5"/>
      <c r="F687" s="6"/>
      <c r="J687" s="7"/>
      <c r="K687" s="7"/>
    </row>
    <row r="688" spans="5:11" ht="11.25" customHeight="1" x14ac:dyDescent="0.15">
      <c r="E688" s="5"/>
      <c r="F688" s="6"/>
      <c r="J688" s="7"/>
      <c r="K688" s="7"/>
    </row>
    <row r="689" spans="5:11" ht="11.25" customHeight="1" x14ac:dyDescent="0.15">
      <c r="E689" s="5"/>
      <c r="F689" s="6"/>
      <c r="J689" s="7"/>
      <c r="K689" s="7"/>
    </row>
    <row r="690" spans="5:11" ht="11.25" customHeight="1" x14ac:dyDescent="0.15">
      <c r="E690" s="5"/>
      <c r="F690" s="6"/>
      <c r="J690" s="7"/>
      <c r="K690" s="7"/>
    </row>
    <row r="691" spans="5:11" ht="11.25" customHeight="1" x14ac:dyDescent="0.15">
      <c r="E691" s="5"/>
      <c r="F691" s="6"/>
      <c r="J691" s="7"/>
      <c r="K691" s="7"/>
    </row>
    <row r="692" spans="5:11" ht="11.25" customHeight="1" x14ac:dyDescent="0.15">
      <c r="E692" s="5"/>
      <c r="F692" s="6"/>
      <c r="J692" s="7"/>
      <c r="K692" s="7"/>
    </row>
    <row r="693" spans="5:11" ht="11.25" customHeight="1" x14ac:dyDescent="0.15">
      <c r="E693" s="5"/>
      <c r="F693" s="6"/>
      <c r="J693" s="7"/>
      <c r="K693" s="7"/>
    </row>
    <row r="694" spans="5:11" ht="11.25" customHeight="1" x14ac:dyDescent="0.15">
      <c r="E694" s="5"/>
      <c r="F694" s="6"/>
      <c r="J694" s="7"/>
      <c r="K694" s="7"/>
    </row>
    <row r="695" spans="5:11" ht="11.25" customHeight="1" x14ac:dyDescent="0.15">
      <c r="E695" s="5"/>
      <c r="F695" s="6"/>
      <c r="J695" s="7"/>
      <c r="K695" s="7"/>
    </row>
    <row r="696" spans="5:11" ht="11.25" customHeight="1" x14ac:dyDescent="0.15">
      <c r="E696" s="5"/>
      <c r="F696" s="6"/>
      <c r="J696" s="7"/>
      <c r="K696" s="7"/>
    </row>
    <row r="697" spans="5:11" ht="11.25" customHeight="1" x14ac:dyDescent="0.15">
      <c r="E697" s="5"/>
      <c r="F697" s="6"/>
      <c r="J697" s="7"/>
      <c r="K697" s="7"/>
    </row>
    <row r="698" spans="5:11" ht="11.25" customHeight="1" x14ac:dyDescent="0.15">
      <c r="E698" s="5"/>
      <c r="F698" s="6"/>
      <c r="J698" s="7"/>
      <c r="K698" s="7"/>
    </row>
    <row r="699" spans="5:11" ht="11.25" customHeight="1" x14ac:dyDescent="0.15">
      <c r="E699" s="5"/>
      <c r="F699" s="6"/>
      <c r="J699" s="7"/>
      <c r="K699" s="7"/>
    </row>
    <row r="700" spans="5:11" ht="11.25" customHeight="1" x14ac:dyDescent="0.15">
      <c r="E700" s="5"/>
      <c r="F700" s="6"/>
      <c r="J700" s="7"/>
      <c r="K700" s="7"/>
    </row>
    <row r="701" spans="5:11" ht="11.25" customHeight="1" x14ac:dyDescent="0.15">
      <c r="E701" s="5"/>
      <c r="F701" s="6"/>
      <c r="J701" s="7"/>
      <c r="K701" s="7"/>
    </row>
    <row r="702" spans="5:11" ht="11.25" customHeight="1" x14ac:dyDescent="0.15">
      <c r="E702" s="5"/>
      <c r="F702" s="6"/>
      <c r="J702" s="7"/>
      <c r="K702" s="7"/>
    </row>
    <row r="703" spans="5:11" ht="11.25" customHeight="1" x14ac:dyDescent="0.15">
      <c r="E703" s="5"/>
      <c r="F703" s="6"/>
      <c r="J703" s="7"/>
      <c r="K703" s="7"/>
    </row>
    <row r="704" spans="5:11" ht="11.25" customHeight="1" x14ac:dyDescent="0.15">
      <c r="E704" s="5"/>
      <c r="F704" s="6"/>
      <c r="J704" s="7"/>
      <c r="K704" s="7"/>
    </row>
    <row r="705" spans="5:11" ht="11.25" customHeight="1" x14ac:dyDescent="0.15">
      <c r="E705" s="5"/>
      <c r="F705" s="6"/>
      <c r="J705" s="7"/>
      <c r="K705" s="7"/>
    </row>
    <row r="706" spans="5:11" ht="11.25" customHeight="1" x14ac:dyDescent="0.15">
      <c r="E706" s="5"/>
      <c r="F706" s="6"/>
      <c r="J706" s="7"/>
      <c r="K706" s="7"/>
    </row>
    <row r="707" spans="5:11" ht="11.25" customHeight="1" x14ac:dyDescent="0.15">
      <c r="E707" s="5"/>
      <c r="F707" s="6"/>
      <c r="J707" s="7"/>
      <c r="K707" s="7"/>
    </row>
    <row r="708" spans="5:11" ht="11.25" customHeight="1" x14ac:dyDescent="0.15">
      <c r="E708" s="5"/>
      <c r="F708" s="6"/>
      <c r="J708" s="7"/>
      <c r="K708" s="7"/>
    </row>
    <row r="709" spans="5:11" ht="11.25" customHeight="1" x14ac:dyDescent="0.15">
      <c r="E709" s="5"/>
      <c r="F709" s="6"/>
      <c r="J709" s="7"/>
      <c r="K709" s="7"/>
    </row>
    <row r="710" spans="5:11" ht="11.25" customHeight="1" x14ac:dyDescent="0.15">
      <c r="E710" s="5"/>
      <c r="F710" s="6"/>
      <c r="J710" s="7"/>
      <c r="K710" s="7"/>
    </row>
    <row r="711" spans="5:11" ht="11.25" customHeight="1" x14ac:dyDescent="0.15">
      <c r="E711" s="5"/>
      <c r="F711" s="6"/>
      <c r="J711" s="7"/>
      <c r="K711" s="7"/>
    </row>
    <row r="712" spans="5:11" ht="11.25" customHeight="1" x14ac:dyDescent="0.15">
      <c r="E712" s="5"/>
      <c r="F712" s="6"/>
      <c r="J712" s="7"/>
      <c r="K712" s="7"/>
    </row>
    <row r="713" spans="5:11" ht="11.25" customHeight="1" x14ac:dyDescent="0.15">
      <c r="E713" s="5"/>
      <c r="F713" s="6"/>
      <c r="J713" s="7"/>
      <c r="K713" s="7"/>
    </row>
    <row r="714" spans="5:11" ht="11.25" customHeight="1" x14ac:dyDescent="0.15">
      <c r="E714" s="5"/>
      <c r="F714" s="6"/>
      <c r="J714" s="7"/>
      <c r="K714" s="7"/>
    </row>
    <row r="715" spans="5:11" ht="11.25" customHeight="1" x14ac:dyDescent="0.15">
      <c r="E715" s="5"/>
      <c r="F715" s="6"/>
      <c r="J715" s="7"/>
      <c r="K715" s="7"/>
    </row>
    <row r="716" spans="5:11" ht="11.25" customHeight="1" x14ac:dyDescent="0.15">
      <c r="E716" s="5"/>
      <c r="F716" s="6"/>
      <c r="J716" s="7"/>
      <c r="K716" s="7"/>
    </row>
    <row r="717" spans="5:11" ht="11.25" customHeight="1" x14ac:dyDescent="0.15">
      <c r="E717" s="5"/>
      <c r="F717" s="6"/>
      <c r="J717" s="7"/>
      <c r="K717" s="7"/>
    </row>
    <row r="718" spans="5:11" ht="11.25" customHeight="1" x14ac:dyDescent="0.15">
      <c r="E718" s="5"/>
      <c r="F718" s="6"/>
      <c r="J718" s="7"/>
      <c r="K718" s="7"/>
    </row>
    <row r="719" spans="5:11" ht="11.25" customHeight="1" x14ac:dyDescent="0.15">
      <c r="E719" s="5"/>
      <c r="F719" s="6"/>
      <c r="J719" s="7"/>
      <c r="K719" s="7"/>
    </row>
    <row r="720" spans="5:11" ht="11.25" customHeight="1" x14ac:dyDescent="0.15">
      <c r="E720" s="5"/>
      <c r="F720" s="6"/>
      <c r="J720" s="7"/>
      <c r="K720" s="7"/>
    </row>
    <row r="721" spans="5:11" ht="11.25" customHeight="1" x14ac:dyDescent="0.15">
      <c r="E721" s="5"/>
      <c r="F721" s="6"/>
      <c r="J721" s="7"/>
      <c r="K721" s="7"/>
    </row>
    <row r="722" spans="5:11" ht="11.25" customHeight="1" x14ac:dyDescent="0.15">
      <c r="E722" s="5"/>
      <c r="F722" s="6"/>
      <c r="J722" s="7"/>
      <c r="K722" s="7"/>
    </row>
    <row r="723" spans="5:11" ht="11.25" customHeight="1" x14ac:dyDescent="0.15">
      <c r="E723" s="5"/>
      <c r="F723" s="6"/>
      <c r="J723" s="7"/>
      <c r="K723" s="7"/>
    </row>
    <row r="724" spans="5:11" ht="11.25" customHeight="1" x14ac:dyDescent="0.15">
      <c r="E724" s="5"/>
      <c r="F724" s="6"/>
      <c r="J724" s="7"/>
      <c r="K724" s="7"/>
    </row>
    <row r="725" spans="5:11" ht="11.25" customHeight="1" x14ac:dyDescent="0.15">
      <c r="E725" s="5"/>
      <c r="F725" s="6"/>
      <c r="J725" s="7"/>
      <c r="K725" s="7"/>
    </row>
    <row r="726" spans="5:11" ht="11.25" customHeight="1" x14ac:dyDescent="0.15">
      <c r="E726" s="5"/>
      <c r="F726" s="6"/>
      <c r="J726" s="7"/>
      <c r="K726" s="7"/>
    </row>
    <row r="727" spans="5:11" ht="11.25" customHeight="1" x14ac:dyDescent="0.15">
      <c r="E727" s="5"/>
      <c r="F727" s="6"/>
      <c r="J727" s="7"/>
      <c r="K727" s="7"/>
    </row>
    <row r="728" spans="5:11" ht="11.25" customHeight="1" x14ac:dyDescent="0.15">
      <c r="E728" s="5"/>
      <c r="F728" s="6"/>
      <c r="J728" s="7"/>
      <c r="K728" s="7"/>
    </row>
    <row r="729" spans="5:11" ht="11.25" customHeight="1" x14ac:dyDescent="0.15">
      <c r="E729" s="5"/>
      <c r="F729" s="6"/>
      <c r="J729" s="7"/>
      <c r="K729" s="7"/>
    </row>
    <row r="730" spans="5:11" ht="11.25" customHeight="1" x14ac:dyDescent="0.15">
      <c r="E730" s="5"/>
      <c r="F730" s="6"/>
      <c r="J730" s="7"/>
      <c r="K730" s="7"/>
    </row>
    <row r="731" spans="5:11" ht="11.25" customHeight="1" x14ac:dyDescent="0.15">
      <c r="E731" s="5"/>
      <c r="F731" s="6"/>
      <c r="J731" s="7"/>
      <c r="K731" s="7"/>
    </row>
    <row r="732" spans="5:11" ht="11.25" customHeight="1" x14ac:dyDescent="0.15">
      <c r="E732" s="5"/>
      <c r="F732" s="6"/>
      <c r="J732" s="7"/>
      <c r="K732" s="7"/>
    </row>
    <row r="733" spans="5:11" ht="11.25" customHeight="1" x14ac:dyDescent="0.15">
      <c r="E733" s="5"/>
      <c r="F733" s="6"/>
      <c r="J733" s="7"/>
      <c r="K733" s="7"/>
    </row>
    <row r="734" spans="5:11" ht="11.25" customHeight="1" x14ac:dyDescent="0.15">
      <c r="E734" s="5"/>
      <c r="F734" s="6"/>
      <c r="J734" s="7"/>
      <c r="K734" s="7"/>
    </row>
    <row r="735" spans="5:11" ht="11.25" customHeight="1" x14ac:dyDescent="0.15">
      <c r="E735" s="5"/>
      <c r="F735" s="6"/>
      <c r="J735" s="7"/>
      <c r="K735" s="7"/>
    </row>
    <row r="736" spans="5:11" ht="11.25" customHeight="1" x14ac:dyDescent="0.15">
      <c r="E736" s="5"/>
      <c r="F736" s="6"/>
      <c r="J736" s="7"/>
      <c r="K736" s="7"/>
    </row>
    <row r="737" spans="5:11" ht="11.25" customHeight="1" x14ac:dyDescent="0.15">
      <c r="E737" s="5"/>
      <c r="F737" s="6"/>
      <c r="J737" s="7"/>
      <c r="K737" s="7"/>
    </row>
    <row r="738" spans="5:11" ht="11.25" customHeight="1" x14ac:dyDescent="0.15">
      <c r="E738" s="5"/>
      <c r="F738" s="6"/>
      <c r="J738" s="7"/>
      <c r="K738" s="7"/>
    </row>
    <row r="739" spans="5:11" ht="11.25" customHeight="1" x14ac:dyDescent="0.15">
      <c r="E739" s="5"/>
      <c r="F739" s="6"/>
      <c r="J739" s="7"/>
      <c r="K739" s="7"/>
    </row>
    <row r="740" spans="5:11" ht="11.25" customHeight="1" x14ac:dyDescent="0.15">
      <c r="E740" s="5"/>
      <c r="F740" s="6"/>
      <c r="J740" s="7"/>
      <c r="K740" s="7"/>
    </row>
    <row r="741" spans="5:11" ht="11.25" customHeight="1" x14ac:dyDescent="0.15">
      <c r="E741" s="5"/>
      <c r="F741" s="6"/>
      <c r="J741" s="7"/>
      <c r="K741" s="7"/>
    </row>
    <row r="742" spans="5:11" ht="11.25" customHeight="1" x14ac:dyDescent="0.15">
      <c r="E742" s="5"/>
      <c r="F742" s="6"/>
      <c r="J742" s="7"/>
      <c r="K742" s="7"/>
    </row>
    <row r="743" spans="5:11" ht="11.25" customHeight="1" x14ac:dyDescent="0.15">
      <c r="E743" s="5"/>
      <c r="F743" s="6"/>
      <c r="J743" s="7"/>
      <c r="K743" s="7"/>
    </row>
    <row r="744" spans="5:11" ht="11.25" customHeight="1" x14ac:dyDescent="0.15">
      <c r="E744" s="5"/>
      <c r="F744" s="6"/>
      <c r="J744" s="7"/>
      <c r="K744" s="7"/>
    </row>
    <row r="745" spans="5:11" ht="11.25" customHeight="1" x14ac:dyDescent="0.15">
      <c r="E745" s="5"/>
      <c r="F745" s="6"/>
      <c r="J745" s="7"/>
      <c r="K745" s="7"/>
    </row>
    <row r="746" spans="5:11" ht="11.25" customHeight="1" x14ac:dyDescent="0.15">
      <c r="E746" s="5"/>
      <c r="F746" s="6"/>
      <c r="J746" s="7"/>
      <c r="K746" s="7"/>
    </row>
    <row r="747" spans="5:11" ht="11.25" customHeight="1" x14ac:dyDescent="0.15">
      <c r="E747" s="5"/>
      <c r="F747" s="6"/>
      <c r="J747" s="7"/>
      <c r="K747" s="7"/>
    </row>
    <row r="748" spans="5:11" ht="11.25" customHeight="1" x14ac:dyDescent="0.15">
      <c r="E748" s="5"/>
      <c r="F748" s="6"/>
      <c r="J748" s="7"/>
      <c r="K748" s="7"/>
    </row>
    <row r="749" spans="5:11" ht="11.25" customHeight="1" x14ac:dyDescent="0.15">
      <c r="E749" s="5"/>
      <c r="F749" s="6"/>
      <c r="J749" s="7"/>
      <c r="K749" s="7"/>
    </row>
    <row r="750" spans="5:11" ht="11.25" customHeight="1" x14ac:dyDescent="0.15">
      <c r="E750" s="5"/>
      <c r="F750" s="6"/>
      <c r="J750" s="7"/>
      <c r="K750" s="7"/>
    </row>
    <row r="751" spans="5:11" ht="11.25" customHeight="1" x14ac:dyDescent="0.15">
      <c r="E751" s="5"/>
      <c r="F751" s="6"/>
      <c r="J751" s="7"/>
      <c r="K751" s="7"/>
    </row>
    <row r="752" spans="5:11" ht="11.25" customHeight="1" x14ac:dyDescent="0.15">
      <c r="E752" s="5"/>
      <c r="F752" s="6"/>
      <c r="J752" s="7"/>
      <c r="K752" s="7"/>
    </row>
    <row r="753" spans="5:11" ht="11.25" customHeight="1" x14ac:dyDescent="0.15">
      <c r="E753" s="5"/>
      <c r="F753" s="6"/>
      <c r="J753" s="7"/>
      <c r="K753" s="7"/>
    </row>
    <row r="754" spans="5:11" ht="11.25" customHeight="1" x14ac:dyDescent="0.15">
      <c r="E754" s="5"/>
      <c r="F754" s="6"/>
      <c r="J754" s="7"/>
      <c r="K754" s="7"/>
    </row>
    <row r="755" spans="5:11" ht="11.25" customHeight="1" x14ac:dyDescent="0.15">
      <c r="E755" s="5"/>
      <c r="F755" s="6"/>
      <c r="J755" s="7"/>
      <c r="K755" s="7"/>
    </row>
    <row r="756" spans="5:11" ht="11.25" customHeight="1" x14ac:dyDescent="0.15">
      <c r="E756" s="5"/>
      <c r="F756" s="6"/>
      <c r="J756" s="7"/>
      <c r="K756" s="7"/>
    </row>
    <row r="757" spans="5:11" ht="11.25" customHeight="1" x14ac:dyDescent="0.15">
      <c r="E757" s="5"/>
      <c r="F757" s="6"/>
      <c r="J757" s="7"/>
      <c r="K757" s="7"/>
    </row>
    <row r="758" spans="5:11" ht="11.25" customHeight="1" x14ac:dyDescent="0.15">
      <c r="E758" s="5"/>
      <c r="F758" s="6"/>
      <c r="J758" s="7"/>
      <c r="K758" s="7"/>
    </row>
    <row r="759" spans="5:11" ht="11.25" customHeight="1" x14ac:dyDescent="0.15">
      <c r="E759" s="5"/>
      <c r="F759" s="6"/>
      <c r="J759" s="7"/>
      <c r="K759" s="7"/>
    </row>
    <row r="760" spans="5:11" ht="11.25" customHeight="1" x14ac:dyDescent="0.15">
      <c r="E760" s="5"/>
      <c r="F760" s="6"/>
      <c r="J760" s="7"/>
      <c r="K760" s="7"/>
    </row>
    <row r="761" spans="5:11" ht="11.25" customHeight="1" x14ac:dyDescent="0.15">
      <c r="E761" s="5"/>
      <c r="F761" s="6"/>
      <c r="J761" s="7"/>
      <c r="K761" s="7"/>
    </row>
    <row r="762" spans="5:11" ht="11.25" customHeight="1" x14ac:dyDescent="0.15">
      <c r="E762" s="5"/>
      <c r="F762" s="6"/>
      <c r="J762" s="7"/>
      <c r="K762" s="7"/>
    </row>
    <row r="763" spans="5:11" ht="11.25" customHeight="1" x14ac:dyDescent="0.15">
      <c r="E763" s="5"/>
      <c r="F763" s="6"/>
      <c r="J763" s="7"/>
      <c r="K763" s="7"/>
    </row>
    <row r="764" spans="5:11" ht="11.25" customHeight="1" x14ac:dyDescent="0.15">
      <c r="E764" s="5"/>
      <c r="F764" s="6"/>
      <c r="J764" s="7"/>
      <c r="K764" s="7"/>
    </row>
    <row r="765" spans="5:11" ht="11.25" customHeight="1" x14ac:dyDescent="0.15">
      <c r="E765" s="5"/>
      <c r="F765" s="6"/>
      <c r="J765" s="7"/>
      <c r="K765" s="7"/>
    </row>
    <row r="766" spans="5:11" ht="11.25" customHeight="1" x14ac:dyDescent="0.15">
      <c r="E766" s="5"/>
      <c r="F766" s="6"/>
      <c r="J766" s="7"/>
      <c r="K766" s="7"/>
    </row>
    <row r="767" spans="5:11" ht="11.25" customHeight="1" x14ac:dyDescent="0.15">
      <c r="E767" s="5"/>
      <c r="F767" s="6"/>
      <c r="J767" s="7"/>
      <c r="K767" s="7"/>
    </row>
    <row r="768" spans="5:11" ht="11.25" customHeight="1" x14ac:dyDescent="0.15">
      <c r="E768" s="5"/>
      <c r="F768" s="6"/>
      <c r="J768" s="7"/>
      <c r="K768" s="7"/>
    </row>
    <row r="769" spans="5:11" ht="11.25" customHeight="1" x14ac:dyDescent="0.15">
      <c r="E769" s="5"/>
      <c r="F769" s="6"/>
      <c r="J769" s="7"/>
      <c r="K769" s="7"/>
    </row>
    <row r="770" spans="5:11" ht="11.25" customHeight="1" x14ac:dyDescent="0.15">
      <c r="E770" s="5"/>
      <c r="F770" s="6"/>
      <c r="J770" s="7"/>
      <c r="K770" s="7"/>
    </row>
    <row r="771" spans="5:11" ht="11.25" customHeight="1" x14ac:dyDescent="0.15">
      <c r="E771" s="5"/>
      <c r="F771" s="6"/>
      <c r="J771" s="7"/>
      <c r="K771" s="7"/>
    </row>
    <row r="772" spans="5:11" ht="11.25" customHeight="1" x14ac:dyDescent="0.15">
      <c r="E772" s="5"/>
      <c r="F772" s="6"/>
      <c r="J772" s="7"/>
      <c r="K772" s="7"/>
    </row>
    <row r="773" spans="5:11" ht="11.25" customHeight="1" x14ac:dyDescent="0.15">
      <c r="E773" s="5"/>
      <c r="F773" s="6"/>
      <c r="J773" s="7"/>
      <c r="K773" s="7"/>
    </row>
    <row r="774" spans="5:11" ht="11.25" customHeight="1" x14ac:dyDescent="0.15">
      <c r="E774" s="5"/>
      <c r="F774" s="6"/>
      <c r="J774" s="7"/>
      <c r="K774" s="7"/>
    </row>
    <row r="775" spans="5:11" ht="11.25" customHeight="1" x14ac:dyDescent="0.15">
      <c r="E775" s="5"/>
      <c r="F775" s="6"/>
      <c r="J775" s="7"/>
      <c r="K775" s="7"/>
    </row>
    <row r="776" spans="5:11" ht="11.25" customHeight="1" x14ac:dyDescent="0.15">
      <c r="E776" s="5"/>
      <c r="F776" s="6"/>
      <c r="J776" s="7"/>
      <c r="K776" s="7"/>
    </row>
    <row r="777" spans="5:11" ht="11.25" customHeight="1" x14ac:dyDescent="0.15">
      <c r="E777" s="5"/>
      <c r="F777" s="6"/>
      <c r="J777" s="7"/>
      <c r="K777" s="7"/>
    </row>
    <row r="778" spans="5:11" ht="11.25" customHeight="1" x14ac:dyDescent="0.15">
      <c r="E778" s="5"/>
      <c r="F778" s="6"/>
      <c r="J778" s="7"/>
      <c r="K778" s="7"/>
    </row>
    <row r="779" spans="5:11" ht="11.25" customHeight="1" x14ac:dyDescent="0.15">
      <c r="E779" s="5"/>
      <c r="F779" s="6"/>
      <c r="J779" s="7"/>
      <c r="K779" s="7"/>
    </row>
    <row r="780" spans="5:11" ht="11.25" customHeight="1" x14ac:dyDescent="0.15">
      <c r="E780" s="5"/>
      <c r="F780" s="6"/>
      <c r="J780" s="7"/>
      <c r="K780" s="7"/>
    </row>
    <row r="781" spans="5:11" ht="11.25" customHeight="1" x14ac:dyDescent="0.15">
      <c r="E781" s="5"/>
      <c r="F781" s="6"/>
      <c r="J781" s="7"/>
      <c r="K781" s="7"/>
    </row>
    <row r="782" spans="5:11" ht="11.25" customHeight="1" x14ac:dyDescent="0.15">
      <c r="E782" s="5"/>
      <c r="F782" s="6"/>
      <c r="J782" s="7"/>
      <c r="K782" s="7"/>
    </row>
    <row r="783" spans="5:11" ht="11.25" customHeight="1" x14ac:dyDescent="0.15">
      <c r="E783" s="5"/>
      <c r="F783" s="6"/>
      <c r="J783" s="7"/>
      <c r="K783" s="7"/>
    </row>
    <row r="784" spans="5:11" ht="11.25" customHeight="1" x14ac:dyDescent="0.15">
      <c r="E784" s="5"/>
      <c r="F784" s="6"/>
      <c r="J784" s="7"/>
      <c r="K784" s="7"/>
    </row>
    <row r="785" spans="5:11" ht="11.25" customHeight="1" x14ac:dyDescent="0.15">
      <c r="E785" s="5"/>
      <c r="F785" s="6"/>
      <c r="J785" s="7"/>
      <c r="K785" s="7"/>
    </row>
    <row r="786" spans="5:11" ht="11.25" customHeight="1" x14ac:dyDescent="0.15">
      <c r="E786" s="5"/>
      <c r="F786" s="6"/>
      <c r="J786" s="7"/>
      <c r="K786" s="7"/>
    </row>
    <row r="787" spans="5:11" ht="11.25" customHeight="1" x14ac:dyDescent="0.15">
      <c r="E787" s="5"/>
      <c r="F787" s="6"/>
      <c r="J787" s="7"/>
      <c r="K787" s="7"/>
    </row>
    <row r="788" spans="5:11" ht="11.25" customHeight="1" x14ac:dyDescent="0.15">
      <c r="E788" s="5"/>
      <c r="F788" s="6"/>
      <c r="J788" s="7"/>
      <c r="K788" s="7"/>
    </row>
    <row r="789" spans="5:11" ht="11.25" customHeight="1" x14ac:dyDescent="0.15">
      <c r="E789" s="5"/>
      <c r="F789" s="6"/>
      <c r="J789" s="7"/>
      <c r="K789" s="7"/>
    </row>
    <row r="790" spans="5:11" ht="11.25" customHeight="1" x14ac:dyDescent="0.15">
      <c r="E790" s="5"/>
      <c r="F790" s="6"/>
      <c r="J790" s="7"/>
      <c r="K790" s="7"/>
    </row>
    <row r="791" spans="5:11" ht="11.25" customHeight="1" x14ac:dyDescent="0.15">
      <c r="E791" s="5"/>
      <c r="F791" s="6"/>
      <c r="J791" s="7"/>
      <c r="K791" s="7"/>
    </row>
    <row r="792" spans="5:11" ht="11.25" customHeight="1" x14ac:dyDescent="0.15">
      <c r="E792" s="5"/>
      <c r="F792" s="6"/>
      <c r="J792" s="7"/>
      <c r="K792" s="7"/>
    </row>
    <row r="793" spans="5:11" ht="11.25" customHeight="1" x14ac:dyDescent="0.15">
      <c r="E793" s="5"/>
      <c r="F793" s="6"/>
      <c r="J793" s="7"/>
      <c r="K793" s="7"/>
    </row>
    <row r="794" spans="5:11" ht="11.25" customHeight="1" x14ac:dyDescent="0.15">
      <c r="E794" s="5"/>
      <c r="F794" s="6"/>
      <c r="J794" s="7"/>
      <c r="K794" s="7"/>
    </row>
    <row r="795" spans="5:11" ht="11.25" customHeight="1" x14ac:dyDescent="0.15">
      <c r="E795" s="5"/>
      <c r="F795" s="6"/>
      <c r="J795" s="7"/>
      <c r="K795" s="7"/>
    </row>
    <row r="796" spans="5:11" ht="11.25" customHeight="1" x14ac:dyDescent="0.15">
      <c r="E796" s="5"/>
      <c r="F796" s="6"/>
      <c r="J796" s="7"/>
      <c r="K796" s="7"/>
    </row>
    <row r="797" spans="5:11" ht="11.25" customHeight="1" x14ac:dyDescent="0.15">
      <c r="E797" s="5"/>
      <c r="F797" s="6"/>
      <c r="J797" s="7"/>
      <c r="K797" s="7"/>
    </row>
    <row r="798" spans="5:11" ht="11.25" customHeight="1" x14ac:dyDescent="0.15">
      <c r="E798" s="5"/>
      <c r="F798" s="6"/>
      <c r="J798" s="7"/>
      <c r="K798" s="7"/>
    </row>
    <row r="799" spans="5:11" ht="11.25" customHeight="1" x14ac:dyDescent="0.15">
      <c r="E799" s="5"/>
      <c r="F799" s="6"/>
      <c r="J799" s="7"/>
      <c r="K799" s="7"/>
    </row>
    <row r="800" spans="5:11" ht="11.25" customHeight="1" x14ac:dyDescent="0.15">
      <c r="E800" s="5"/>
      <c r="F800" s="6"/>
      <c r="J800" s="7"/>
      <c r="K800" s="7"/>
    </row>
    <row r="801" spans="5:11" ht="11.25" customHeight="1" x14ac:dyDescent="0.15">
      <c r="E801" s="5"/>
      <c r="F801" s="6"/>
      <c r="J801" s="7"/>
      <c r="K801" s="7"/>
    </row>
    <row r="802" spans="5:11" ht="11.25" customHeight="1" x14ac:dyDescent="0.15">
      <c r="E802" s="5"/>
      <c r="F802" s="6"/>
      <c r="J802" s="7"/>
      <c r="K802" s="7"/>
    </row>
    <row r="803" spans="5:11" ht="11.25" customHeight="1" x14ac:dyDescent="0.15">
      <c r="E803" s="5"/>
      <c r="F803" s="6"/>
      <c r="J803" s="7"/>
      <c r="K803" s="7"/>
    </row>
    <row r="804" spans="5:11" ht="11.25" customHeight="1" x14ac:dyDescent="0.15">
      <c r="E804" s="5"/>
      <c r="F804" s="6"/>
      <c r="J804" s="7"/>
      <c r="K804" s="7"/>
    </row>
    <row r="805" spans="5:11" ht="11.25" customHeight="1" x14ac:dyDescent="0.15">
      <c r="E805" s="5"/>
      <c r="F805" s="6"/>
      <c r="J805" s="7"/>
      <c r="K805" s="7"/>
    </row>
    <row r="806" spans="5:11" ht="11.25" customHeight="1" x14ac:dyDescent="0.15">
      <c r="E806" s="5"/>
      <c r="F806" s="6"/>
      <c r="J806" s="7"/>
      <c r="K806" s="7"/>
    </row>
    <row r="807" spans="5:11" ht="11.25" customHeight="1" x14ac:dyDescent="0.15">
      <c r="E807" s="5"/>
      <c r="F807" s="6"/>
      <c r="J807" s="7"/>
      <c r="K807" s="7"/>
    </row>
    <row r="808" spans="5:11" ht="11.25" customHeight="1" x14ac:dyDescent="0.15">
      <c r="E808" s="5"/>
      <c r="F808" s="6"/>
      <c r="J808" s="7"/>
      <c r="K808" s="7"/>
    </row>
    <row r="809" spans="5:11" ht="11.25" customHeight="1" x14ac:dyDescent="0.15">
      <c r="E809" s="5"/>
      <c r="F809" s="6"/>
      <c r="J809" s="7"/>
      <c r="K809" s="7"/>
    </row>
    <row r="810" spans="5:11" ht="11.25" customHeight="1" x14ac:dyDescent="0.15">
      <c r="E810" s="5"/>
      <c r="F810" s="6"/>
      <c r="J810" s="7"/>
      <c r="K810" s="7"/>
    </row>
    <row r="811" spans="5:11" ht="11.25" customHeight="1" x14ac:dyDescent="0.15">
      <c r="E811" s="5"/>
      <c r="F811" s="6"/>
      <c r="J811" s="7"/>
      <c r="K811" s="7"/>
    </row>
    <row r="812" spans="5:11" ht="11.25" customHeight="1" x14ac:dyDescent="0.15">
      <c r="E812" s="5"/>
      <c r="F812" s="6"/>
      <c r="J812" s="7"/>
      <c r="K812" s="7"/>
    </row>
    <row r="813" spans="5:11" ht="11.25" customHeight="1" x14ac:dyDescent="0.15">
      <c r="E813" s="5"/>
      <c r="F813" s="6"/>
      <c r="J813" s="7"/>
      <c r="K813" s="7"/>
    </row>
    <row r="814" spans="5:11" ht="11.25" customHeight="1" x14ac:dyDescent="0.15">
      <c r="E814" s="5"/>
      <c r="F814" s="6"/>
      <c r="J814" s="7"/>
      <c r="K814" s="7"/>
    </row>
    <row r="815" spans="5:11" ht="11.25" customHeight="1" x14ac:dyDescent="0.15">
      <c r="E815" s="5"/>
      <c r="F815" s="6"/>
      <c r="J815" s="7"/>
      <c r="K815" s="7"/>
    </row>
    <row r="816" spans="5:11" ht="11.25" customHeight="1" x14ac:dyDescent="0.15">
      <c r="E816" s="5"/>
      <c r="F816" s="6"/>
      <c r="J816" s="7"/>
      <c r="K816" s="7"/>
    </row>
    <row r="817" spans="5:11" ht="11.25" customHeight="1" x14ac:dyDescent="0.15">
      <c r="E817" s="5"/>
      <c r="F817" s="6"/>
      <c r="J817" s="7"/>
      <c r="K817" s="7"/>
    </row>
    <row r="818" spans="5:11" ht="11.25" customHeight="1" x14ac:dyDescent="0.15">
      <c r="E818" s="5"/>
      <c r="F818" s="6"/>
      <c r="J818" s="7"/>
      <c r="K818" s="7"/>
    </row>
    <row r="819" spans="5:11" ht="11.25" customHeight="1" x14ac:dyDescent="0.15">
      <c r="E819" s="5"/>
      <c r="F819" s="6"/>
      <c r="J819" s="7"/>
      <c r="K819" s="7"/>
    </row>
    <row r="820" spans="5:11" ht="11.25" customHeight="1" x14ac:dyDescent="0.15">
      <c r="E820" s="5"/>
      <c r="F820" s="6"/>
      <c r="J820" s="7"/>
      <c r="K820" s="7"/>
    </row>
    <row r="821" spans="5:11" ht="11.25" customHeight="1" x14ac:dyDescent="0.15">
      <c r="E821" s="5"/>
      <c r="F821" s="6"/>
      <c r="J821" s="7"/>
      <c r="K821" s="7"/>
    </row>
    <row r="822" spans="5:11" ht="11.25" customHeight="1" x14ac:dyDescent="0.15">
      <c r="E822" s="5"/>
      <c r="F822" s="6"/>
      <c r="J822" s="7"/>
      <c r="K822" s="7"/>
    </row>
    <row r="823" spans="5:11" ht="11.25" customHeight="1" x14ac:dyDescent="0.15">
      <c r="E823" s="5"/>
      <c r="F823" s="6"/>
      <c r="J823" s="7"/>
      <c r="K823" s="7"/>
    </row>
    <row r="824" spans="5:11" ht="11.25" customHeight="1" x14ac:dyDescent="0.15">
      <c r="E824" s="5"/>
      <c r="F824" s="6"/>
      <c r="J824" s="7"/>
      <c r="K824" s="7"/>
    </row>
    <row r="825" spans="5:11" ht="11.25" customHeight="1" x14ac:dyDescent="0.15">
      <c r="E825" s="5"/>
      <c r="F825" s="6"/>
      <c r="J825" s="7"/>
      <c r="K825" s="7"/>
    </row>
    <row r="826" spans="5:11" ht="11.25" customHeight="1" x14ac:dyDescent="0.15">
      <c r="E826" s="5"/>
      <c r="F826" s="6"/>
      <c r="J826" s="7"/>
      <c r="K826" s="7"/>
    </row>
    <row r="827" spans="5:11" ht="11.25" customHeight="1" x14ac:dyDescent="0.15">
      <c r="E827" s="5"/>
      <c r="F827" s="6"/>
      <c r="J827" s="7"/>
      <c r="K827" s="7"/>
    </row>
    <row r="828" spans="5:11" ht="11.25" customHeight="1" x14ac:dyDescent="0.15">
      <c r="E828" s="5"/>
      <c r="F828" s="6"/>
      <c r="J828" s="7"/>
      <c r="K828" s="7"/>
    </row>
    <row r="829" spans="5:11" ht="11.25" customHeight="1" x14ac:dyDescent="0.15">
      <c r="E829" s="5"/>
      <c r="F829" s="6"/>
      <c r="J829" s="7"/>
      <c r="K829" s="7"/>
    </row>
    <row r="830" spans="5:11" ht="11.25" customHeight="1" x14ac:dyDescent="0.15">
      <c r="E830" s="5"/>
      <c r="F830" s="6"/>
      <c r="J830" s="7"/>
      <c r="K830" s="7"/>
    </row>
    <row r="831" spans="5:11" ht="11.25" customHeight="1" x14ac:dyDescent="0.15">
      <c r="E831" s="5"/>
      <c r="F831" s="6"/>
      <c r="J831" s="7"/>
      <c r="K831" s="7"/>
    </row>
    <row r="832" spans="5:11" ht="11.25" customHeight="1" x14ac:dyDescent="0.15">
      <c r="E832" s="5"/>
      <c r="F832" s="6"/>
      <c r="J832" s="7"/>
      <c r="K832" s="7"/>
    </row>
    <row r="833" spans="5:11" ht="11.25" customHeight="1" x14ac:dyDescent="0.15">
      <c r="E833" s="5"/>
      <c r="F833" s="6"/>
      <c r="J833" s="7"/>
      <c r="K833" s="7"/>
    </row>
    <row r="834" spans="5:11" ht="11.25" customHeight="1" x14ac:dyDescent="0.15">
      <c r="E834" s="5"/>
      <c r="F834" s="6"/>
      <c r="J834" s="7"/>
      <c r="K834" s="7"/>
    </row>
    <row r="835" spans="5:11" ht="11.25" customHeight="1" x14ac:dyDescent="0.15">
      <c r="E835" s="5"/>
      <c r="F835" s="6"/>
      <c r="J835" s="7"/>
      <c r="K835" s="7"/>
    </row>
    <row r="836" spans="5:11" ht="11.25" customHeight="1" x14ac:dyDescent="0.15">
      <c r="E836" s="5"/>
      <c r="F836" s="6"/>
      <c r="J836" s="7"/>
      <c r="K836" s="7"/>
    </row>
    <row r="837" spans="5:11" ht="11.25" customHeight="1" x14ac:dyDescent="0.15">
      <c r="E837" s="5"/>
      <c r="F837" s="6"/>
      <c r="J837" s="7"/>
      <c r="K837" s="7"/>
    </row>
    <row r="838" spans="5:11" ht="11.25" customHeight="1" x14ac:dyDescent="0.15">
      <c r="E838" s="5"/>
      <c r="F838" s="6"/>
      <c r="J838" s="7"/>
      <c r="K838" s="7"/>
    </row>
    <row r="839" spans="5:11" ht="11.25" customHeight="1" x14ac:dyDescent="0.15">
      <c r="E839" s="5"/>
      <c r="F839" s="6"/>
      <c r="J839" s="7"/>
      <c r="K839" s="7"/>
    </row>
    <row r="840" spans="5:11" ht="11.25" customHeight="1" x14ac:dyDescent="0.15">
      <c r="E840" s="5"/>
      <c r="F840" s="6"/>
      <c r="J840" s="7"/>
      <c r="K840" s="7"/>
    </row>
    <row r="841" spans="5:11" ht="11.25" customHeight="1" x14ac:dyDescent="0.15">
      <c r="E841" s="5"/>
      <c r="F841" s="6"/>
      <c r="J841" s="7"/>
      <c r="K841" s="7"/>
    </row>
    <row r="842" spans="5:11" ht="11.25" customHeight="1" x14ac:dyDescent="0.15">
      <c r="E842" s="5"/>
      <c r="F842" s="6"/>
      <c r="J842" s="7"/>
      <c r="K842" s="7"/>
    </row>
    <row r="843" spans="5:11" ht="11.25" customHeight="1" x14ac:dyDescent="0.15">
      <c r="E843" s="5"/>
      <c r="F843" s="6"/>
      <c r="J843" s="7"/>
      <c r="K843" s="7"/>
    </row>
    <row r="844" spans="5:11" ht="11.25" customHeight="1" x14ac:dyDescent="0.15">
      <c r="E844" s="5"/>
      <c r="F844" s="6"/>
      <c r="J844" s="7"/>
      <c r="K844" s="7"/>
    </row>
    <row r="845" spans="5:11" ht="11.25" customHeight="1" x14ac:dyDescent="0.15">
      <c r="E845" s="5"/>
      <c r="F845" s="6"/>
      <c r="J845" s="7"/>
      <c r="K845" s="7"/>
    </row>
    <row r="846" spans="5:11" ht="11.25" customHeight="1" x14ac:dyDescent="0.15">
      <c r="E846" s="5"/>
      <c r="F846" s="6"/>
      <c r="J846" s="7"/>
      <c r="K846" s="7"/>
    </row>
    <row r="847" spans="5:11" ht="11.25" customHeight="1" x14ac:dyDescent="0.15">
      <c r="E847" s="5"/>
      <c r="F847" s="6"/>
      <c r="J847" s="7"/>
      <c r="K847" s="7"/>
    </row>
    <row r="848" spans="5:11" ht="11.25" customHeight="1" x14ac:dyDescent="0.15">
      <c r="E848" s="5"/>
      <c r="F848" s="6"/>
      <c r="J848" s="7"/>
      <c r="K848" s="7"/>
    </row>
    <row r="849" spans="5:11" ht="11.25" customHeight="1" x14ac:dyDescent="0.15">
      <c r="E849" s="5"/>
      <c r="F849" s="6"/>
      <c r="J849" s="7"/>
      <c r="K849" s="7"/>
    </row>
    <row r="850" spans="5:11" ht="11.25" customHeight="1" x14ac:dyDescent="0.15">
      <c r="E850" s="5"/>
      <c r="F850" s="6"/>
      <c r="J850" s="7"/>
      <c r="K850" s="7"/>
    </row>
    <row r="851" spans="5:11" ht="11.25" customHeight="1" x14ac:dyDescent="0.15">
      <c r="E851" s="5"/>
      <c r="F851" s="6"/>
      <c r="J851" s="7"/>
      <c r="K851" s="7"/>
    </row>
    <row r="852" spans="5:11" ht="11.25" customHeight="1" x14ac:dyDescent="0.15">
      <c r="E852" s="5"/>
      <c r="F852" s="6"/>
      <c r="J852" s="7"/>
      <c r="K852" s="7"/>
    </row>
    <row r="853" spans="5:11" ht="11.25" customHeight="1" x14ac:dyDescent="0.15">
      <c r="E853" s="5"/>
      <c r="F853" s="6"/>
      <c r="J853" s="7"/>
      <c r="K853" s="7"/>
    </row>
    <row r="854" spans="5:11" ht="11.25" customHeight="1" x14ac:dyDescent="0.15">
      <c r="E854" s="5"/>
      <c r="F854" s="6"/>
      <c r="J854" s="7"/>
      <c r="K854" s="7"/>
    </row>
    <row r="855" spans="5:11" ht="11.25" customHeight="1" x14ac:dyDescent="0.15">
      <c r="E855" s="5"/>
      <c r="F855" s="6"/>
      <c r="J855" s="7"/>
      <c r="K855" s="7"/>
    </row>
    <row r="856" spans="5:11" ht="11.25" customHeight="1" x14ac:dyDescent="0.15">
      <c r="E856" s="5"/>
      <c r="F856" s="6"/>
      <c r="J856" s="7"/>
      <c r="K856" s="7"/>
    </row>
    <row r="857" spans="5:11" ht="11.25" customHeight="1" x14ac:dyDescent="0.15">
      <c r="E857" s="5"/>
      <c r="F857" s="6"/>
      <c r="J857" s="7"/>
      <c r="K857" s="7"/>
    </row>
    <row r="858" spans="5:11" ht="11.25" customHeight="1" x14ac:dyDescent="0.15">
      <c r="E858" s="5"/>
      <c r="F858" s="6"/>
      <c r="J858" s="7"/>
      <c r="K858" s="7"/>
    </row>
    <row r="859" spans="5:11" ht="11.25" customHeight="1" x14ac:dyDescent="0.15">
      <c r="E859" s="5"/>
      <c r="F859" s="6"/>
      <c r="J859" s="7"/>
      <c r="K859" s="7"/>
    </row>
    <row r="860" spans="5:11" ht="11.25" customHeight="1" x14ac:dyDescent="0.15">
      <c r="E860" s="5"/>
      <c r="F860" s="6"/>
      <c r="J860" s="7"/>
      <c r="K860" s="7"/>
    </row>
    <row r="861" spans="5:11" ht="11.25" customHeight="1" x14ac:dyDescent="0.15">
      <c r="E861" s="5"/>
      <c r="F861" s="6"/>
      <c r="J861" s="7"/>
      <c r="K861" s="7"/>
    </row>
    <row r="862" spans="5:11" ht="11.25" customHeight="1" x14ac:dyDescent="0.15">
      <c r="E862" s="5"/>
      <c r="F862" s="6"/>
      <c r="J862" s="7"/>
      <c r="K862" s="7"/>
    </row>
    <row r="863" spans="5:11" ht="11.25" customHeight="1" x14ac:dyDescent="0.15">
      <c r="E863" s="5"/>
      <c r="F863" s="6"/>
      <c r="J863" s="7"/>
      <c r="K863" s="7"/>
    </row>
    <row r="864" spans="5:11" ht="11.25" customHeight="1" x14ac:dyDescent="0.15">
      <c r="E864" s="5"/>
      <c r="F864" s="6"/>
      <c r="J864" s="7"/>
      <c r="K864" s="7"/>
    </row>
    <row r="865" spans="5:11" ht="11.25" customHeight="1" x14ac:dyDescent="0.15">
      <c r="E865" s="5"/>
      <c r="F865" s="6"/>
      <c r="J865" s="7"/>
      <c r="K865" s="7"/>
    </row>
    <row r="866" spans="5:11" ht="11.25" customHeight="1" x14ac:dyDescent="0.15">
      <c r="E866" s="5"/>
      <c r="F866" s="6"/>
      <c r="J866" s="7"/>
      <c r="K866" s="7"/>
    </row>
    <row r="867" spans="5:11" ht="11.25" customHeight="1" x14ac:dyDescent="0.15">
      <c r="E867" s="5"/>
      <c r="F867" s="6"/>
      <c r="J867" s="7"/>
      <c r="K867" s="7"/>
    </row>
    <row r="868" spans="5:11" ht="11.25" customHeight="1" x14ac:dyDescent="0.15">
      <c r="E868" s="5"/>
      <c r="F868" s="6"/>
      <c r="J868" s="7"/>
      <c r="K868" s="7"/>
    </row>
    <row r="869" spans="5:11" ht="11.25" customHeight="1" x14ac:dyDescent="0.15">
      <c r="E869" s="5"/>
      <c r="F869" s="6"/>
      <c r="J869" s="7"/>
      <c r="K869" s="7"/>
    </row>
    <row r="870" spans="5:11" ht="11.25" customHeight="1" x14ac:dyDescent="0.15">
      <c r="E870" s="5"/>
      <c r="F870" s="6"/>
      <c r="J870" s="7"/>
      <c r="K870" s="7"/>
    </row>
    <row r="871" spans="5:11" ht="11.25" customHeight="1" x14ac:dyDescent="0.15">
      <c r="E871" s="5"/>
      <c r="F871" s="6"/>
      <c r="J871" s="7"/>
      <c r="K871" s="7"/>
    </row>
    <row r="872" spans="5:11" ht="11.25" customHeight="1" x14ac:dyDescent="0.15">
      <c r="E872" s="5"/>
      <c r="F872" s="6"/>
      <c r="J872" s="7"/>
      <c r="K872" s="7"/>
    </row>
    <row r="873" spans="5:11" ht="11.25" customHeight="1" x14ac:dyDescent="0.15">
      <c r="E873" s="5"/>
      <c r="F873" s="6"/>
      <c r="J873" s="7"/>
      <c r="K873" s="7"/>
    </row>
    <row r="874" spans="5:11" ht="11.25" customHeight="1" x14ac:dyDescent="0.15">
      <c r="E874" s="5"/>
      <c r="F874" s="6"/>
      <c r="J874" s="7"/>
      <c r="K874" s="7"/>
    </row>
    <row r="875" spans="5:11" ht="11.25" customHeight="1" x14ac:dyDescent="0.15">
      <c r="E875" s="5"/>
      <c r="F875" s="6"/>
      <c r="J875" s="7"/>
      <c r="K875" s="7"/>
    </row>
    <row r="876" spans="5:11" ht="11.25" customHeight="1" x14ac:dyDescent="0.15">
      <c r="E876" s="5"/>
      <c r="F876" s="6"/>
      <c r="J876" s="7"/>
      <c r="K876" s="7"/>
    </row>
    <row r="877" spans="5:11" ht="11.25" customHeight="1" x14ac:dyDescent="0.15">
      <c r="E877" s="5"/>
      <c r="F877" s="6"/>
      <c r="J877" s="7"/>
      <c r="K877" s="7"/>
    </row>
    <row r="878" spans="5:11" ht="11.25" customHeight="1" x14ac:dyDescent="0.15">
      <c r="E878" s="5"/>
      <c r="F878" s="6"/>
      <c r="J878" s="7"/>
      <c r="K878" s="7"/>
    </row>
    <row r="879" spans="5:11" ht="11.25" customHeight="1" x14ac:dyDescent="0.15">
      <c r="E879" s="5"/>
      <c r="F879" s="6"/>
      <c r="J879" s="7"/>
      <c r="K879" s="7"/>
    </row>
    <row r="880" spans="5:11" ht="11.25" customHeight="1" x14ac:dyDescent="0.15">
      <c r="E880" s="5"/>
      <c r="F880" s="6"/>
      <c r="J880" s="7"/>
      <c r="K880" s="7"/>
    </row>
    <row r="881" spans="5:11" ht="11.25" customHeight="1" x14ac:dyDescent="0.15">
      <c r="E881" s="5"/>
      <c r="F881" s="6"/>
      <c r="J881" s="7"/>
      <c r="K881" s="7"/>
    </row>
    <row r="882" spans="5:11" ht="11.25" customHeight="1" x14ac:dyDescent="0.15">
      <c r="E882" s="5"/>
      <c r="F882" s="6"/>
      <c r="J882" s="7"/>
      <c r="K882" s="7"/>
    </row>
    <row r="883" spans="5:11" ht="11.25" customHeight="1" x14ac:dyDescent="0.15">
      <c r="E883" s="5"/>
      <c r="F883" s="6"/>
      <c r="J883" s="7"/>
      <c r="K883" s="7"/>
    </row>
    <row r="884" spans="5:11" ht="11.25" customHeight="1" x14ac:dyDescent="0.15">
      <c r="E884" s="5"/>
      <c r="F884" s="6"/>
      <c r="J884" s="7"/>
      <c r="K884" s="7"/>
    </row>
    <row r="885" spans="5:11" ht="11.25" customHeight="1" x14ac:dyDescent="0.15">
      <c r="E885" s="5"/>
      <c r="F885" s="6"/>
      <c r="J885" s="7"/>
      <c r="K885" s="7"/>
    </row>
    <row r="886" spans="5:11" ht="11.25" customHeight="1" x14ac:dyDescent="0.15">
      <c r="E886" s="5"/>
      <c r="F886" s="6"/>
      <c r="J886" s="7"/>
      <c r="K886" s="7"/>
    </row>
    <row r="887" spans="5:11" ht="11.25" customHeight="1" x14ac:dyDescent="0.15">
      <c r="E887" s="5"/>
      <c r="F887" s="6"/>
      <c r="J887" s="7"/>
      <c r="K887" s="7"/>
    </row>
    <row r="888" spans="5:11" ht="11.25" customHeight="1" x14ac:dyDescent="0.15">
      <c r="E888" s="5"/>
      <c r="F888" s="6"/>
      <c r="J888" s="7"/>
      <c r="K888" s="7"/>
    </row>
    <row r="889" spans="5:11" ht="11.25" customHeight="1" x14ac:dyDescent="0.15">
      <c r="E889" s="5"/>
      <c r="F889" s="6"/>
      <c r="J889" s="7"/>
      <c r="K889" s="7"/>
    </row>
    <row r="890" spans="5:11" ht="11.25" customHeight="1" x14ac:dyDescent="0.15">
      <c r="E890" s="5"/>
      <c r="F890" s="6"/>
      <c r="J890" s="7"/>
      <c r="K890" s="7"/>
    </row>
    <row r="891" spans="5:11" ht="11.25" customHeight="1" x14ac:dyDescent="0.15">
      <c r="E891" s="5"/>
      <c r="F891" s="6"/>
      <c r="J891" s="7"/>
      <c r="K891" s="7"/>
    </row>
    <row r="892" spans="5:11" ht="11.25" customHeight="1" x14ac:dyDescent="0.15">
      <c r="E892" s="5"/>
      <c r="F892" s="6"/>
      <c r="J892" s="7"/>
      <c r="K892" s="7"/>
    </row>
    <row r="893" spans="5:11" ht="11.25" customHeight="1" x14ac:dyDescent="0.15">
      <c r="E893" s="5"/>
      <c r="F893" s="6"/>
      <c r="J893" s="7"/>
      <c r="K893" s="7"/>
    </row>
    <row r="894" spans="5:11" ht="11.25" customHeight="1" x14ac:dyDescent="0.15">
      <c r="E894" s="5"/>
      <c r="F894" s="6"/>
      <c r="J894" s="7"/>
      <c r="K894" s="7"/>
    </row>
    <row r="895" spans="5:11" ht="11.25" customHeight="1" x14ac:dyDescent="0.15">
      <c r="E895" s="5"/>
      <c r="F895" s="6"/>
      <c r="J895" s="7"/>
      <c r="K895" s="7"/>
    </row>
    <row r="896" spans="5:11" ht="11.25" customHeight="1" x14ac:dyDescent="0.15">
      <c r="E896" s="5"/>
      <c r="F896" s="6"/>
      <c r="J896" s="7"/>
      <c r="K896" s="7"/>
    </row>
    <row r="897" spans="5:11" ht="11.25" customHeight="1" x14ac:dyDescent="0.15">
      <c r="E897" s="5"/>
      <c r="F897" s="6"/>
      <c r="J897" s="7"/>
      <c r="K897" s="7"/>
    </row>
    <row r="898" spans="5:11" ht="11.25" customHeight="1" x14ac:dyDescent="0.15">
      <c r="E898" s="5"/>
      <c r="F898" s="6"/>
      <c r="J898" s="7"/>
      <c r="K898" s="7"/>
    </row>
    <row r="899" spans="5:11" ht="11.25" customHeight="1" x14ac:dyDescent="0.15">
      <c r="E899" s="5"/>
      <c r="F899" s="6"/>
      <c r="J899" s="7"/>
      <c r="K899" s="7"/>
    </row>
    <row r="900" spans="5:11" ht="11.25" customHeight="1" x14ac:dyDescent="0.15">
      <c r="E900" s="5"/>
      <c r="F900" s="6"/>
      <c r="J900" s="7"/>
      <c r="K900" s="7"/>
    </row>
    <row r="901" spans="5:11" ht="11.25" customHeight="1" x14ac:dyDescent="0.15">
      <c r="E901" s="5"/>
      <c r="F901" s="6"/>
      <c r="J901" s="7"/>
      <c r="K901" s="7"/>
    </row>
    <row r="902" spans="5:11" ht="11.25" customHeight="1" x14ac:dyDescent="0.15">
      <c r="E902" s="5"/>
      <c r="F902" s="6"/>
      <c r="J902" s="7"/>
      <c r="K902" s="7"/>
    </row>
    <row r="903" spans="5:11" ht="11.25" customHeight="1" x14ac:dyDescent="0.15">
      <c r="E903" s="5"/>
      <c r="F903" s="6"/>
      <c r="J903" s="7"/>
      <c r="K903" s="7"/>
    </row>
    <row r="904" spans="5:11" ht="11.25" customHeight="1" x14ac:dyDescent="0.15">
      <c r="E904" s="5"/>
      <c r="F904" s="6"/>
      <c r="J904" s="7"/>
      <c r="K904" s="7"/>
    </row>
    <row r="905" spans="5:11" ht="11.25" customHeight="1" x14ac:dyDescent="0.15">
      <c r="E905" s="5"/>
      <c r="F905" s="6"/>
      <c r="J905" s="7"/>
      <c r="K905" s="7"/>
    </row>
    <row r="906" spans="5:11" ht="11.25" customHeight="1" x14ac:dyDescent="0.15">
      <c r="E906" s="5"/>
      <c r="F906" s="6"/>
      <c r="J906" s="7"/>
      <c r="K906" s="7"/>
    </row>
    <row r="907" spans="5:11" ht="11.25" customHeight="1" x14ac:dyDescent="0.15">
      <c r="E907" s="5"/>
      <c r="F907" s="6"/>
      <c r="J907" s="7"/>
      <c r="K907" s="7"/>
    </row>
    <row r="908" spans="5:11" ht="11.25" customHeight="1" x14ac:dyDescent="0.15">
      <c r="E908" s="5"/>
      <c r="F908" s="6"/>
      <c r="J908" s="7"/>
      <c r="K908" s="7"/>
    </row>
    <row r="909" spans="5:11" ht="11.25" customHeight="1" x14ac:dyDescent="0.15">
      <c r="E909" s="5"/>
      <c r="F909" s="6"/>
      <c r="J909" s="7"/>
      <c r="K909" s="7"/>
    </row>
    <row r="910" spans="5:11" ht="11.25" customHeight="1" x14ac:dyDescent="0.15">
      <c r="E910" s="5"/>
      <c r="F910" s="6"/>
      <c r="J910" s="7"/>
      <c r="K910" s="7"/>
    </row>
    <row r="911" spans="5:11" ht="11.25" customHeight="1" x14ac:dyDescent="0.15">
      <c r="E911" s="5"/>
      <c r="F911" s="6"/>
      <c r="J911" s="7"/>
      <c r="K911" s="7"/>
    </row>
    <row r="912" spans="5:11" ht="11.25" customHeight="1" x14ac:dyDescent="0.15">
      <c r="E912" s="5"/>
      <c r="F912" s="6"/>
      <c r="J912" s="7"/>
      <c r="K912" s="7"/>
    </row>
    <row r="913" spans="5:11" ht="11.25" customHeight="1" x14ac:dyDescent="0.15">
      <c r="E913" s="5"/>
      <c r="F913" s="6"/>
      <c r="J913" s="7"/>
      <c r="K913" s="7"/>
    </row>
    <row r="914" spans="5:11" ht="11.25" customHeight="1" x14ac:dyDescent="0.15">
      <c r="E914" s="5"/>
      <c r="F914" s="6"/>
      <c r="J914" s="7"/>
      <c r="K914" s="7"/>
    </row>
    <row r="915" spans="5:11" ht="11.25" customHeight="1" x14ac:dyDescent="0.15">
      <c r="E915" s="5"/>
      <c r="F915" s="6"/>
      <c r="J915" s="7"/>
      <c r="K915" s="7"/>
    </row>
    <row r="916" spans="5:11" ht="11.25" customHeight="1" x14ac:dyDescent="0.15">
      <c r="E916" s="5"/>
      <c r="F916" s="6"/>
      <c r="J916" s="7"/>
      <c r="K916" s="7"/>
    </row>
    <row r="917" spans="5:11" ht="11.25" customHeight="1" x14ac:dyDescent="0.15">
      <c r="E917" s="5"/>
      <c r="F917" s="6"/>
      <c r="J917" s="7"/>
      <c r="K917" s="7"/>
    </row>
    <row r="918" spans="5:11" ht="11.25" customHeight="1" x14ac:dyDescent="0.15">
      <c r="E918" s="5"/>
      <c r="F918" s="6"/>
      <c r="J918" s="7"/>
      <c r="K918" s="7"/>
    </row>
    <row r="919" spans="5:11" ht="11.25" customHeight="1" x14ac:dyDescent="0.15">
      <c r="E919" s="5"/>
      <c r="F919" s="6"/>
      <c r="J919" s="7"/>
      <c r="K919" s="7"/>
    </row>
    <row r="920" spans="5:11" ht="11.25" customHeight="1" x14ac:dyDescent="0.15">
      <c r="E920" s="5"/>
      <c r="F920" s="6"/>
      <c r="J920" s="7"/>
      <c r="K920" s="7"/>
    </row>
    <row r="921" spans="5:11" ht="11.25" customHeight="1" x14ac:dyDescent="0.15">
      <c r="E921" s="5"/>
      <c r="F921" s="6"/>
      <c r="J921" s="7"/>
      <c r="K921" s="7"/>
    </row>
    <row r="922" spans="5:11" ht="11.25" customHeight="1" x14ac:dyDescent="0.15">
      <c r="E922" s="5"/>
      <c r="F922" s="6"/>
      <c r="J922" s="7"/>
      <c r="K922" s="7"/>
    </row>
    <row r="923" spans="5:11" ht="11.25" customHeight="1" x14ac:dyDescent="0.15">
      <c r="E923" s="5"/>
      <c r="F923" s="6"/>
      <c r="J923" s="7"/>
      <c r="K923" s="7"/>
    </row>
    <row r="924" spans="5:11" ht="11.25" customHeight="1" x14ac:dyDescent="0.15">
      <c r="E924" s="5"/>
      <c r="F924" s="6"/>
      <c r="J924" s="7"/>
      <c r="K924" s="7"/>
    </row>
    <row r="925" spans="5:11" ht="11.25" customHeight="1" x14ac:dyDescent="0.15">
      <c r="E925" s="5"/>
      <c r="F925" s="6"/>
      <c r="J925" s="7"/>
      <c r="K925" s="7"/>
    </row>
    <row r="926" spans="5:11" ht="11.25" customHeight="1" x14ac:dyDescent="0.15">
      <c r="E926" s="5"/>
      <c r="F926" s="6"/>
      <c r="J926" s="7"/>
      <c r="K926" s="7"/>
    </row>
    <row r="927" spans="5:11" ht="11.25" customHeight="1" x14ac:dyDescent="0.15">
      <c r="E927" s="5"/>
      <c r="F927" s="6"/>
      <c r="J927" s="7"/>
      <c r="K927" s="7"/>
    </row>
    <row r="928" spans="5:11" ht="11.25" customHeight="1" x14ac:dyDescent="0.15">
      <c r="E928" s="5"/>
      <c r="F928" s="6"/>
      <c r="J928" s="7"/>
      <c r="K928" s="7"/>
    </row>
    <row r="929" spans="5:11" ht="11.25" customHeight="1" x14ac:dyDescent="0.15">
      <c r="E929" s="5"/>
      <c r="F929" s="6"/>
      <c r="J929" s="7"/>
      <c r="K929" s="7"/>
    </row>
    <row r="930" spans="5:11" ht="11.25" customHeight="1" x14ac:dyDescent="0.15">
      <c r="E930" s="5"/>
      <c r="F930" s="6"/>
      <c r="J930" s="7"/>
      <c r="K930" s="7"/>
    </row>
    <row r="931" spans="5:11" ht="11.25" customHeight="1" x14ac:dyDescent="0.15">
      <c r="E931" s="5"/>
      <c r="F931" s="6"/>
      <c r="J931" s="7"/>
      <c r="K931" s="7"/>
    </row>
    <row r="932" spans="5:11" ht="11.25" customHeight="1" x14ac:dyDescent="0.15">
      <c r="E932" s="5"/>
      <c r="F932" s="6"/>
      <c r="J932" s="7"/>
      <c r="K932" s="7"/>
    </row>
    <row r="933" spans="5:11" ht="11.25" customHeight="1" x14ac:dyDescent="0.15">
      <c r="E933" s="5"/>
      <c r="F933" s="6"/>
      <c r="J933" s="7"/>
      <c r="K933" s="7"/>
    </row>
    <row r="934" spans="5:11" ht="11.25" customHeight="1" x14ac:dyDescent="0.15">
      <c r="E934" s="5"/>
      <c r="F934" s="6"/>
      <c r="J934" s="7"/>
      <c r="K934" s="7"/>
    </row>
    <row r="935" spans="5:11" ht="11.25" customHeight="1" x14ac:dyDescent="0.15">
      <c r="E935" s="5"/>
      <c r="F935" s="6"/>
      <c r="J935" s="7"/>
      <c r="K935" s="7"/>
    </row>
    <row r="936" spans="5:11" ht="11.25" customHeight="1" x14ac:dyDescent="0.15">
      <c r="E936" s="5"/>
      <c r="F936" s="6"/>
      <c r="J936" s="7"/>
      <c r="K936" s="7"/>
    </row>
    <row r="937" spans="5:11" ht="11.25" customHeight="1" x14ac:dyDescent="0.15">
      <c r="E937" s="5"/>
      <c r="F937" s="6"/>
      <c r="J937" s="7"/>
      <c r="K937" s="7"/>
    </row>
    <row r="938" spans="5:11" ht="11.25" customHeight="1" x14ac:dyDescent="0.15">
      <c r="E938" s="5"/>
      <c r="F938" s="6"/>
      <c r="J938" s="7"/>
      <c r="K938" s="7"/>
    </row>
    <row r="939" spans="5:11" ht="11.25" customHeight="1" x14ac:dyDescent="0.15">
      <c r="E939" s="5"/>
      <c r="F939" s="6"/>
      <c r="J939" s="7"/>
      <c r="K939" s="7"/>
    </row>
    <row r="940" spans="5:11" ht="11.25" customHeight="1" x14ac:dyDescent="0.15">
      <c r="E940" s="5"/>
      <c r="F940" s="6"/>
      <c r="J940" s="7"/>
      <c r="K940" s="7"/>
    </row>
    <row r="941" spans="5:11" ht="11.25" customHeight="1" x14ac:dyDescent="0.15">
      <c r="E941" s="5"/>
      <c r="F941" s="6"/>
      <c r="J941" s="7"/>
      <c r="K941" s="7"/>
    </row>
    <row r="942" spans="5:11" ht="11.25" customHeight="1" x14ac:dyDescent="0.15">
      <c r="E942" s="5"/>
      <c r="F942" s="6"/>
      <c r="J942" s="7"/>
      <c r="K942" s="7"/>
    </row>
    <row r="943" spans="5:11" ht="11.25" customHeight="1" x14ac:dyDescent="0.15">
      <c r="E943" s="5"/>
      <c r="F943" s="6"/>
      <c r="J943" s="7"/>
      <c r="K943" s="7"/>
    </row>
    <row r="944" spans="5:11" ht="11.25" customHeight="1" x14ac:dyDescent="0.15">
      <c r="E944" s="5"/>
      <c r="F944" s="6"/>
      <c r="J944" s="7"/>
      <c r="K944" s="7"/>
    </row>
    <row r="945" spans="5:11" ht="11.25" customHeight="1" x14ac:dyDescent="0.15">
      <c r="E945" s="5"/>
      <c r="F945" s="6"/>
      <c r="J945" s="7"/>
      <c r="K945" s="7"/>
    </row>
    <row r="946" spans="5:11" ht="11.25" customHeight="1" x14ac:dyDescent="0.15">
      <c r="E946" s="5"/>
      <c r="F946" s="6"/>
      <c r="J946" s="7"/>
      <c r="K946" s="7"/>
    </row>
    <row r="947" spans="5:11" ht="11.25" customHeight="1" x14ac:dyDescent="0.15">
      <c r="E947" s="5"/>
      <c r="F947" s="6"/>
      <c r="J947" s="7"/>
      <c r="K947" s="7"/>
    </row>
    <row r="948" spans="5:11" ht="11.25" customHeight="1" x14ac:dyDescent="0.15">
      <c r="E948" s="5"/>
      <c r="F948" s="6"/>
      <c r="J948" s="7"/>
      <c r="K948" s="7"/>
    </row>
    <row r="949" spans="5:11" ht="11.25" customHeight="1" x14ac:dyDescent="0.15">
      <c r="E949" s="5"/>
      <c r="F949" s="6"/>
      <c r="J949" s="7"/>
      <c r="K949" s="7"/>
    </row>
    <row r="950" spans="5:11" ht="11.25" customHeight="1" x14ac:dyDescent="0.15">
      <c r="E950" s="5"/>
      <c r="F950" s="6"/>
      <c r="J950" s="7"/>
      <c r="K950" s="7"/>
    </row>
    <row r="951" spans="5:11" ht="11.25" customHeight="1" x14ac:dyDescent="0.15">
      <c r="E951" s="5"/>
      <c r="F951" s="6"/>
      <c r="J951" s="7"/>
      <c r="K951" s="7"/>
    </row>
    <row r="952" spans="5:11" ht="11.25" customHeight="1" x14ac:dyDescent="0.15">
      <c r="E952" s="5"/>
      <c r="F952" s="6"/>
      <c r="J952" s="7"/>
      <c r="K952" s="7"/>
    </row>
    <row r="953" spans="5:11" ht="11.25" customHeight="1" x14ac:dyDescent="0.15">
      <c r="E953" s="5"/>
      <c r="F953" s="6"/>
      <c r="J953" s="7"/>
      <c r="K953" s="7"/>
    </row>
    <row r="954" spans="5:11" ht="11.25" customHeight="1" x14ac:dyDescent="0.15">
      <c r="E954" s="5"/>
      <c r="F954" s="6"/>
      <c r="J954" s="7"/>
      <c r="K954" s="7"/>
    </row>
    <row r="955" spans="5:11" ht="11.25" customHeight="1" x14ac:dyDescent="0.15">
      <c r="E955" s="5"/>
      <c r="F955" s="6"/>
      <c r="J955" s="7"/>
      <c r="K955" s="7"/>
    </row>
    <row r="956" spans="5:11" ht="11.25" customHeight="1" x14ac:dyDescent="0.15">
      <c r="E956" s="5"/>
      <c r="F956" s="6"/>
      <c r="J956" s="7"/>
      <c r="K956" s="7"/>
    </row>
    <row r="957" spans="5:11" ht="11.25" customHeight="1" x14ac:dyDescent="0.15">
      <c r="E957" s="5"/>
      <c r="F957" s="6"/>
      <c r="J957" s="7"/>
      <c r="K957" s="7"/>
    </row>
    <row r="958" spans="5:11" ht="11.25" customHeight="1" x14ac:dyDescent="0.15">
      <c r="E958" s="5"/>
      <c r="F958" s="6"/>
      <c r="J958" s="7"/>
      <c r="K958" s="7"/>
    </row>
    <row r="959" spans="5:11" ht="11.25" customHeight="1" x14ac:dyDescent="0.15">
      <c r="E959" s="5"/>
      <c r="F959" s="6"/>
      <c r="J959" s="7"/>
      <c r="K959" s="7"/>
    </row>
    <row r="960" spans="5:11" ht="11.25" customHeight="1" x14ac:dyDescent="0.15">
      <c r="E960" s="5"/>
      <c r="F960" s="6"/>
      <c r="J960" s="7"/>
      <c r="K960" s="7"/>
    </row>
    <row r="961" spans="5:11" ht="11.25" customHeight="1" x14ac:dyDescent="0.15">
      <c r="E961" s="5"/>
      <c r="F961" s="6"/>
      <c r="J961" s="7"/>
      <c r="K961" s="7"/>
    </row>
    <row r="962" spans="5:11" ht="11.25" customHeight="1" x14ac:dyDescent="0.15">
      <c r="E962" s="5"/>
      <c r="F962" s="6"/>
      <c r="J962" s="7"/>
      <c r="K962" s="7"/>
    </row>
    <row r="963" spans="5:11" ht="11.25" customHeight="1" x14ac:dyDescent="0.15">
      <c r="E963" s="5"/>
      <c r="F963" s="6"/>
      <c r="J963" s="7"/>
      <c r="K963" s="7"/>
    </row>
    <row r="964" spans="5:11" ht="11.25" customHeight="1" x14ac:dyDescent="0.15">
      <c r="E964" s="5"/>
      <c r="F964" s="6"/>
      <c r="J964" s="7"/>
      <c r="K964" s="7"/>
    </row>
    <row r="965" spans="5:11" ht="11.25" customHeight="1" x14ac:dyDescent="0.15">
      <c r="E965" s="5"/>
      <c r="F965" s="6"/>
      <c r="J965" s="7"/>
      <c r="K965" s="7"/>
    </row>
    <row r="966" spans="5:11" ht="11.25" customHeight="1" x14ac:dyDescent="0.15">
      <c r="E966" s="5"/>
      <c r="F966" s="6"/>
      <c r="J966" s="7"/>
      <c r="K966" s="7"/>
    </row>
    <row r="967" spans="5:11" ht="11.25" customHeight="1" x14ac:dyDescent="0.15">
      <c r="E967" s="5"/>
      <c r="F967" s="6"/>
      <c r="J967" s="7"/>
      <c r="K967" s="7"/>
    </row>
    <row r="968" spans="5:11" ht="11.25" customHeight="1" x14ac:dyDescent="0.15">
      <c r="E968" s="5"/>
      <c r="F968" s="6"/>
      <c r="J968" s="7"/>
      <c r="K968" s="7"/>
    </row>
    <row r="969" spans="5:11" ht="11.25" customHeight="1" x14ac:dyDescent="0.15">
      <c r="E969" s="5"/>
      <c r="F969" s="6"/>
      <c r="J969" s="7"/>
      <c r="K969" s="7"/>
    </row>
    <row r="970" spans="5:11" ht="11.25" customHeight="1" x14ac:dyDescent="0.15">
      <c r="E970" s="5"/>
      <c r="F970" s="6"/>
      <c r="J970" s="7"/>
      <c r="K970" s="7"/>
    </row>
    <row r="971" spans="5:11" ht="11.25" customHeight="1" x14ac:dyDescent="0.15">
      <c r="E971" s="5"/>
      <c r="F971" s="6"/>
      <c r="J971" s="7"/>
      <c r="K971" s="7"/>
    </row>
    <row r="972" spans="5:11" ht="11.25" customHeight="1" x14ac:dyDescent="0.15">
      <c r="E972" s="5"/>
      <c r="F972" s="6"/>
      <c r="J972" s="7"/>
      <c r="K972" s="7"/>
    </row>
    <row r="973" spans="5:11" ht="11.25" customHeight="1" x14ac:dyDescent="0.15">
      <c r="E973" s="5"/>
      <c r="F973" s="6"/>
      <c r="J973" s="7"/>
      <c r="K973" s="7"/>
    </row>
    <row r="974" spans="5:11" ht="11.25" customHeight="1" x14ac:dyDescent="0.15">
      <c r="E974" s="5"/>
      <c r="F974" s="6"/>
      <c r="J974" s="7"/>
      <c r="K974" s="7"/>
    </row>
    <row r="975" spans="5:11" ht="11.25" customHeight="1" x14ac:dyDescent="0.15">
      <c r="E975" s="5"/>
      <c r="F975" s="6"/>
      <c r="J975" s="7"/>
      <c r="K975" s="7"/>
    </row>
    <row r="976" spans="5:11" ht="11.25" customHeight="1" x14ac:dyDescent="0.15">
      <c r="E976" s="5"/>
      <c r="F976" s="6"/>
      <c r="J976" s="7"/>
      <c r="K976" s="7"/>
    </row>
    <row r="977" spans="5:11" ht="11.25" customHeight="1" x14ac:dyDescent="0.15">
      <c r="E977" s="5"/>
      <c r="F977" s="6"/>
      <c r="J977" s="7"/>
      <c r="K977" s="7"/>
    </row>
    <row r="978" spans="5:11" ht="11.25" customHeight="1" x14ac:dyDescent="0.15">
      <c r="E978" s="5"/>
      <c r="F978" s="6"/>
      <c r="J978" s="7"/>
      <c r="K978" s="7"/>
    </row>
    <row r="979" spans="5:11" ht="11.25" customHeight="1" x14ac:dyDescent="0.15">
      <c r="E979" s="5"/>
      <c r="F979" s="6"/>
      <c r="J979" s="7"/>
      <c r="K979" s="7"/>
    </row>
    <row r="980" spans="5:11" ht="11.25" customHeight="1" x14ac:dyDescent="0.15">
      <c r="E980" s="5"/>
      <c r="F980" s="6"/>
      <c r="J980" s="7"/>
      <c r="K980" s="7"/>
    </row>
    <row r="981" spans="5:11" ht="11.25" customHeight="1" x14ac:dyDescent="0.15">
      <c r="E981" s="5"/>
      <c r="F981" s="6"/>
      <c r="J981" s="7"/>
      <c r="K981" s="7"/>
    </row>
    <row r="982" spans="5:11" ht="11.25" customHeight="1" x14ac:dyDescent="0.15">
      <c r="E982" s="5"/>
      <c r="F982" s="6"/>
      <c r="J982" s="7"/>
      <c r="K982" s="7"/>
    </row>
    <row r="983" spans="5:11" ht="11.25" customHeight="1" x14ac:dyDescent="0.15">
      <c r="E983" s="5"/>
      <c r="F983" s="6"/>
      <c r="J983" s="7"/>
      <c r="K983" s="7"/>
    </row>
    <row r="984" spans="5:11" ht="11.25" customHeight="1" x14ac:dyDescent="0.15">
      <c r="E984" s="5"/>
      <c r="F984" s="6"/>
      <c r="J984" s="7"/>
      <c r="K984" s="7"/>
    </row>
    <row r="985" spans="5:11" ht="11.25" customHeight="1" x14ac:dyDescent="0.15">
      <c r="E985" s="5"/>
      <c r="F985" s="6"/>
      <c r="J985" s="7"/>
      <c r="K985" s="7"/>
    </row>
    <row r="986" spans="5:11" ht="11.25" customHeight="1" x14ac:dyDescent="0.15">
      <c r="E986" s="5"/>
      <c r="F986" s="6"/>
      <c r="J986" s="7"/>
      <c r="K986" s="7"/>
    </row>
    <row r="987" spans="5:11" ht="11.25" customHeight="1" x14ac:dyDescent="0.15">
      <c r="E987" s="5"/>
      <c r="F987" s="6"/>
      <c r="J987" s="7"/>
      <c r="K987" s="7"/>
    </row>
    <row r="988" spans="5:11" ht="11.25" customHeight="1" x14ac:dyDescent="0.15">
      <c r="E988" s="5"/>
      <c r="F988" s="6"/>
      <c r="J988" s="7"/>
      <c r="K988" s="7"/>
    </row>
    <row r="989" spans="5:11" ht="11.25" customHeight="1" x14ac:dyDescent="0.15">
      <c r="E989" s="5"/>
      <c r="F989" s="6"/>
      <c r="J989" s="7"/>
      <c r="K989" s="7"/>
    </row>
    <row r="990" spans="5:11" ht="11.25" customHeight="1" x14ac:dyDescent="0.15">
      <c r="E990" s="5"/>
      <c r="F990" s="6"/>
      <c r="J990" s="7"/>
      <c r="K990" s="7"/>
    </row>
    <row r="991" spans="5:11" ht="11.25" customHeight="1" x14ac:dyDescent="0.15">
      <c r="E991" s="5"/>
      <c r="F991" s="6"/>
      <c r="J991" s="7"/>
      <c r="K991" s="7"/>
    </row>
    <row r="992" spans="5:11" ht="11.25" customHeight="1" x14ac:dyDescent="0.15">
      <c r="E992" s="5"/>
      <c r="F992" s="6"/>
      <c r="J992" s="7"/>
      <c r="K992" s="7"/>
    </row>
    <row r="993" spans="5:11" ht="11.25" customHeight="1" x14ac:dyDescent="0.15">
      <c r="E993" s="5"/>
      <c r="F993" s="6"/>
      <c r="J993" s="7"/>
      <c r="K993" s="7"/>
    </row>
    <row r="994" spans="5:11" ht="11.25" customHeight="1" x14ac:dyDescent="0.15">
      <c r="E994" s="5"/>
      <c r="F994" s="6"/>
      <c r="J994" s="7"/>
      <c r="K994" s="7"/>
    </row>
    <row r="995" spans="5:11" ht="11.25" customHeight="1" x14ac:dyDescent="0.15">
      <c r="E995" s="5"/>
      <c r="F995" s="6"/>
      <c r="J995" s="7"/>
      <c r="K995" s="7"/>
    </row>
    <row r="996" spans="5:11" ht="11.25" customHeight="1" x14ac:dyDescent="0.15">
      <c r="E996" s="5"/>
      <c r="F996" s="6"/>
      <c r="J996" s="7"/>
      <c r="K996" s="7"/>
    </row>
    <row r="997" spans="5:11" ht="11.25" customHeight="1" x14ac:dyDescent="0.15">
      <c r="E997" s="5"/>
      <c r="F997" s="6"/>
      <c r="J997" s="7"/>
      <c r="K997" s="7"/>
    </row>
    <row r="998" spans="5:11" ht="11.25" customHeight="1" x14ac:dyDescent="0.15">
      <c r="E998" s="5"/>
      <c r="F998" s="6"/>
      <c r="J998" s="7"/>
      <c r="K998" s="7"/>
    </row>
    <row r="999" spans="5:11" ht="11.25" customHeight="1" x14ac:dyDescent="0.15">
      <c r="E999" s="5"/>
      <c r="F999" s="6"/>
      <c r="J999" s="7"/>
      <c r="K999" s="7"/>
    </row>
    <row r="1000" spans="5:11" ht="11.25" customHeight="1" x14ac:dyDescent="0.15">
      <c r="E1000" s="5"/>
      <c r="F1000" s="6"/>
      <c r="J1000" s="7"/>
      <c r="K1000" s="7"/>
    </row>
    <row r="1001" spans="5:11" ht="11.25" customHeight="1" x14ac:dyDescent="0.15">
      <c r="E1001" s="5"/>
      <c r="F1001" s="6"/>
      <c r="J1001" s="7"/>
      <c r="K1001" s="7"/>
    </row>
    <row r="1002" spans="5:11" ht="11.25" customHeight="1" x14ac:dyDescent="0.15">
      <c r="E1002" s="5"/>
      <c r="F1002" s="6"/>
      <c r="J1002" s="7"/>
      <c r="K1002" s="7"/>
    </row>
    <row r="1003" spans="5:11" ht="11.25" customHeight="1" x14ac:dyDescent="0.15">
      <c r="E1003" s="5"/>
      <c r="F1003" s="6"/>
      <c r="J1003" s="7"/>
      <c r="K1003" s="7"/>
    </row>
    <row r="1004" spans="5:11" ht="11.25" customHeight="1" x14ac:dyDescent="0.15">
      <c r="E1004" s="5"/>
      <c r="F1004" s="6"/>
      <c r="J1004" s="7"/>
      <c r="K1004" s="7"/>
    </row>
    <row r="1005" spans="5:11" ht="11.25" customHeight="1" x14ac:dyDescent="0.15">
      <c r="E1005" s="5"/>
      <c r="F1005" s="6"/>
      <c r="J1005" s="7"/>
      <c r="K1005" s="7"/>
    </row>
    <row r="1006" spans="5:11" ht="11.25" customHeight="1" x14ac:dyDescent="0.15">
      <c r="E1006" s="5"/>
      <c r="F1006" s="6"/>
      <c r="J1006" s="7"/>
      <c r="K1006" s="7"/>
    </row>
    <row r="1007" spans="5:11" ht="11.25" customHeight="1" x14ac:dyDescent="0.15">
      <c r="E1007" s="5"/>
      <c r="F1007" s="6"/>
      <c r="J1007" s="7"/>
      <c r="K1007" s="7"/>
    </row>
    <row r="1008" spans="5:11" ht="11.25" customHeight="1" x14ac:dyDescent="0.15">
      <c r="E1008" s="5"/>
      <c r="F1008" s="6"/>
      <c r="J1008" s="7"/>
      <c r="K1008" s="7"/>
    </row>
    <row r="1009" spans="5:11" ht="11.25" customHeight="1" x14ac:dyDescent="0.15">
      <c r="E1009" s="5"/>
      <c r="F1009" s="6"/>
      <c r="J1009" s="7"/>
      <c r="K1009" s="7"/>
    </row>
    <row r="1010" spans="5:11" ht="11.25" customHeight="1" x14ac:dyDescent="0.15">
      <c r="E1010" s="5"/>
      <c r="F1010" s="6"/>
      <c r="J1010" s="7"/>
      <c r="K1010" s="7"/>
    </row>
    <row r="1011" spans="5:11" ht="11.25" customHeight="1" x14ac:dyDescent="0.15">
      <c r="E1011" s="5"/>
      <c r="F1011" s="6"/>
      <c r="J1011" s="7"/>
      <c r="K1011" s="7"/>
    </row>
    <row r="1012" spans="5:11" ht="11.25" customHeight="1" x14ac:dyDescent="0.15">
      <c r="E1012" s="5"/>
      <c r="F1012" s="6"/>
      <c r="J1012" s="7"/>
      <c r="K1012" s="7"/>
    </row>
    <row r="1013" spans="5:11" ht="11.25" customHeight="1" x14ac:dyDescent="0.15">
      <c r="E1013" s="5"/>
      <c r="F1013" s="6"/>
      <c r="J1013" s="7"/>
      <c r="K1013" s="7"/>
    </row>
    <row r="1014" spans="5:11" ht="11.25" customHeight="1" x14ac:dyDescent="0.15">
      <c r="E1014" s="5"/>
      <c r="F1014" s="6"/>
      <c r="J1014" s="7"/>
      <c r="K1014" s="7"/>
    </row>
    <row r="1015" spans="5:11" ht="11.25" customHeight="1" x14ac:dyDescent="0.15">
      <c r="E1015" s="5"/>
      <c r="F1015" s="6"/>
      <c r="J1015" s="7"/>
      <c r="K1015" s="7"/>
    </row>
    <row r="1016" spans="5:11" ht="11.25" customHeight="1" x14ac:dyDescent="0.15">
      <c r="E1016" s="5"/>
      <c r="F1016" s="6"/>
      <c r="J1016" s="7"/>
      <c r="K1016" s="7"/>
    </row>
    <row r="1017" spans="5:11" ht="11.25" customHeight="1" x14ac:dyDescent="0.15">
      <c r="E1017" s="5"/>
      <c r="F1017" s="6"/>
      <c r="J1017" s="7"/>
      <c r="K1017" s="7"/>
    </row>
    <row r="1018" spans="5:11" ht="11.25" customHeight="1" x14ac:dyDescent="0.15">
      <c r="E1018" s="5"/>
      <c r="F1018" s="6"/>
      <c r="J1018" s="7"/>
      <c r="K1018" s="7"/>
    </row>
    <row r="1019" spans="5:11" ht="11.25" customHeight="1" x14ac:dyDescent="0.15">
      <c r="E1019" s="5"/>
      <c r="F1019" s="6"/>
      <c r="J1019" s="7"/>
      <c r="K1019" s="7"/>
    </row>
    <row r="1020" spans="5:11" ht="11.25" customHeight="1" x14ac:dyDescent="0.15">
      <c r="E1020" s="5"/>
      <c r="F1020" s="6"/>
      <c r="J1020" s="7"/>
      <c r="K1020" s="7"/>
    </row>
    <row r="1021" spans="5:11" ht="11.25" customHeight="1" x14ac:dyDescent="0.15">
      <c r="E1021" s="5"/>
      <c r="F1021" s="6"/>
      <c r="J1021" s="7"/>
      <c r="K1021" s="7"/>
    </row>
    <row r="1022" spans="5:11" ht="11.25" customHeight="1" x14ac:dyDescent="0.15">
      <c r="E1022" s="5"/>
      <c r="F1022" s="6"/>
      <c r="J1022" s="7"/>
      <c r="K1022" s="7"/>
    </row>
    <row r="1023" spans="5:11" ht="11.25" customHeight="1" x14ac:dyDescent="0.15">
      <c r="E1023" s="5"/>
      <c r="F1023" s="6"/>
      <c r="J1023" s="7"/>
      <c r="K1023" s="7"/>
    </row>
    <row r="1024" spans="5:11" ht="11.25" customHeight="1" x14ac:dyDescent="0.15">
      <c r="E1024" s="5"/>
      <c r="F1024" s="6"/>
      <c r="J1024" s="7"/>
      <c r="K1024" s="7"/>
    </row>
    <row r="1025" spans="5:11" ht="11.25" customHeight="1" x14ac:dyDescent="0.15">
      <c r="E1025" s="5"/>
      <c r="F1025" s="6"/>
      <c r="J1025" s="7"/>
      <c r="K1025" s="7"/>
    </row>
    <row r="1026" spans="5:11" ht="11.25" customHeight="1" x14ac:dyDescent="0.15">
      <c r="E1026" s="5"/>
      <c r="F1026" s="6"/>
      <c r="J1026" s="7"/>
      <c r="K1026" s="7"/>
    </row>
    <row r="1027" spans="5:11" ht="11.25" customHeight="1" x14ac:dyDescent="0.15">
      <c r="E1027" s="5"/>
      <c r="F1027" s="6"/>
      <c r="J1027" s="7"/>
      <c r="K1027" s="7"/>
    </row>
    <row r="1028" spans="5:11" ht="11.25" customHeight="1" x14ac:dyDescent="0.15">
      <c r="E1028" s="5"/>
      <c r="F1028" s="6"/>
      <c r="J1028" s="7"/>
      <c r="K1028" s="7"/>
    </row>
    <row r="1029" spans="5:11" ht="11.25" customHeight="1" x14ac:dyDescent="0.15">
      <c r="E1029" s="5"/>
      <c r="F1029" s="6"/>
      <c r="J1029" s="7"/>
      <c r="K1029" s="7"/>
    </row>
    <row r="1030" spans="5:11" ht="11.25" customHeight="1" x14ac:dyDescent="0.15">
      <c r="E1030" s="5"/>
      <c r="F1030" s="6"/>
      <c r="J1030" s="7"/>
      <c r="K1030" s="7"/>
    </row>
    <row r="1031" spans="5:11" ht="11.25" customHeight="1" x14ac:dyDescent="0.15">
      <c r="E1031" s="5"/>
      <c r="F1031" s="6"/>
      <c r="J1031" s="7"/>
      <c r="K1031" s="7"/>
    </row>
    <row r="1032" spans="5:11" ht="11.25" customHeight="1" x14ac:dyDescent="0.15">
      <c r="E1032" s="5"/>
      <c r="F1032" s="6"/>
      <c r="J1032" s="7"/>
      <c r="K1032" s="7"/>
    </row>
    <row r="1033" spans="5:11" ht="11.25" customHeight="1" x14ac:dyDescent="0.15">
      <c r="E1033" s="5"/>
      <c r="F1033" s="6"/>
      <c r="J1033" s="7"/>
      <c r="K1033" s="7"/>
    </row>
    <row r="1034" spans="5:11" ht="11.25" customHeight="1" x14ac:dyDescent="0.15">
      <c r="E1034" s="5"/>
      <c r="F1034" s="6"/>
      <c r="J1034" s="7"/>
      <c r="K1034" s="7"/>
    </row>
    <row r="1035" spans="5:11" ht="11.25" customHeight="1" x14ac:dyDescent="0.15">
      <c r="E1035" s="5"/>
      <c r="F1035" s="6"/>
      <c r="J1035" s="7"/>
      <c r="K1035" s="7"/>
    </row>
    <row r="1036" spans="5:11" ht="11.25" customHeight="1" x14ac:dyDescent="0.15">
      <c r="E1036" s="5"/>
      <c r="F1036" s="6"/>
      <c r="J1036" s="7"/>
      <c r="K1036" s="7"/>
    </row>
    <row r="1037" spans="5:11" ht="11.25" customHeight="1" x14ac:dyDescent="0.15">
      <c r="E1037" s="5"/>
      <c r="F1037" s="6"/>
      <c r="J1037" s="7"/>
      <c r="K1037" s="7"/>
    </row>
    <row r="1038" spans="5:11" ht="11.25" customHeight="1" x14ac:dyDescent="0.15">
      <c r="E1038" s="5"/>
      <c r="F1038" s="6"/>
      <c r="J1038" s="7"/>
      <c r="K1038" s="7"/>
    </row>
    <row r="1039" spans="5:11" ht="11.25" customHeight="1" x14ac:dyDescent="0.15">
      <c r="E1039" s="5"/>
      <c r="F1039" s="6"/>
      <c r="J1039" s="7"/>
      <c r="K1039" s="7"/>
    </row>
    <row r="1040" spans="5:11" ht="11.25" customHeight="1" x14ac:dyDescent="0.15">
      <c r="E1040" s="5"/>
      <c r="F1040" s="6"/>
      <c r="J1040" s="7"/>
      <c r="K1040" s="7"/>
    </row>
    <row r="1041" spans="5:11" ht="11.25" customHeight="1" x14ac:dyDescent="0.15">
      <c r="E1041" s="5"/>
      <c r="F1041" s="6"/>
      <c r="J1041" s="7"/>
      <c r="K1041" s="7"/>
    </row>
    <row r="1042" spans="5:11" ht="11.25" customHeight="1" x14ac:dyDescent="0.15">
      <c r="E1042" s="5"/>
      <c r="F1042" s="6"/>
      <c r="J1042" s="7"/>
      <c r="K1042" s="7"/>
    </row>
    <row r="1043" spans="5:11" ht="11.25" customHeight="1" x14ac:dyDescent="0.15">
      <c r="E1043" s="5"/>
      <c r="F1043" s="6"/>
      <c r="J1043" s="7"/>
      <c r="K1043" s="7"/>
    </row>
    <row r="1044" spans="5:11" ht="11.25" customHeight="1" x14ac:dyDescent="0.15">
      <c r="E1044" s="5"/>
      <c r="F1044" s="6"/>
      <c r="J1044" s="7"/>
      <c r="K1044" s="7"/>
    </row>
    <row r="1045" spans="5:11" ht="11.25" customHeight="1" x14ac:dyDescent="0.15">
      <c r="E1045" s="5"/>
      <c r="F1045" s="6"/>
      <c r="J1045" s="7"/>
      <c r="K1045" s="7"/>
    </row>
    <row r="1046" spans="5:11" ht="11.25" customHeight="1" x14ac:dyDescent="0.15">
      <c r="E1046" s="5"/>
      <c r="F1046" s="6"/>
      <c r="J1046" s="7"/>
      <c r="K1046" s="7"/>
    </row>
    <row r="1047" spans="5:11" ht="11.25" customHeight="1" x14ac:dyDescent="0.15">
      <c r="E1047" s="5"/>
      <c r="F1047" s="6"/>
      <c r="J1047" s="7"/>
      <c r="K1047" s="7"/>
    </row>
    <row r="1048" spans="5:11" ht="11.25" customHeight="1" x14ac:dyDescent="0.15">
      <c r="E1048" s="5"/>
      <c r="F1048" s="6"/>
      <c r="J1048" s="7"/>
      <c r="K1048" s="7"/>
    </row>
    <row r="1049" spans="5:11" ht="11.25" customHeight="1" x14ac:dyDescent="0.15">
      <c r="E1049" s="5"/>
      <c r="F1049" s="6"/>
      <c r="J1049" s="7"/>
      <c r="K1049" s="7"/>
    </row>
    <row r="1050" spans="5:11" ht="11.25" customHeight="1" x14ac:dyDescent="0.15">
      <c r="E1050" s="5"/>
      <c r="F1050" s="6"/>
      <c r="J1050" s="7"/>
      <c r="K1050" s="7"/>
    </row>
    <row r="1051" spans="5:11" ht="11.25" customHeight="1" x14ac:dyDescent="0.15">
      <c r="E1051" s="5"/>
      <c r="F1051" s="6"/>
      <c r="J1051" s="7"/>
      <c r="K1051" s="7"/>
    </row>
    <row r="1052" spans="5:11" ht="11.25" customHeight="1" x14ac:dyDescent="0.15">
      <c r="E1052" s="5"/>
      <c r="F1052" s="6"/>
      <c r="J1052" s="7"/>
      <c r="K1052" s="7"/>
    </row>
    <row r="1053" spans="5:11" ht="11.25" customHeight="1" x14ac:dyDescent="0.15">
      <c r="E1053" s="5"/>
      <c r="F1053" s="6"/>
      <c r="J1053" s="7"/>
      <c r="K1053" s="7"/>
    </row>
    <row r="1054" spans="5:11" ht="11.25" customHeight="1" x14ac:dyDescent="0.15">
      <c r="E1054" s="5"/>
      <c r="F1054" s="6"/>
      <c r="J1054" s="7"/>
      <c r="K1054" s="7"/>
    </row>
    <row r="1055" spans="5:11" ht="11.25" customHeight="1" x14ac:dyDescent="0.15">
      <c r="E1055" s="5"/>
      <c r="F1055" s="6"/>
      <c r="J1055" s="7"/>
      <c r="K1055" s="7"/>
    </row>
    <row r="1056" spans="5:11" ht="11.25" customHeight="1" x14ac:dyDescent="0.15">
      <c r="E1056" s="5"/>
      <c r="F1056" s="6"/>
      <c r="J1056" s="7"/>
      <c r="K1056" s="7"/>
    </row>
    <row r="1057" spans="5:11" ht="11.25" customHeight="1" x14ac:dyDescent="0.15">
      <c r="E1057" s="5"/>
      <c r="F1057" s="6"/>
      <c r="J1057" s="7"/>
      <c r="K1057" s="7"/>
    </row>
    <row r="1058" spans="5:11" ht="11.25" customHeight="1" x14ac:dyDescent="0.15">
      <c r="E1058" s="5"/>
      <c r="F1058" s="6"/>
      <c r="J1058" s="7"/>
      <c r="K1058" s="7"/>
    </row>
    <row r="1059" spans="5:11" ht="11.25" customHeight="1" x14ac:dyDescent="0.15">
      <c r="E1059" s="5"/>
      <c r="F1059" s="6"/>
      <c r="J1059" s="7"/>
      <c r="K1059" s="7"/>
    </row>
    <row r="1060" spans="5:11" ht="11.25" customHeight="1" x14ac:dyDescent="0.15">
      <c r="E1060" s="5"/>
      <c r="F1060" s="6"/>
      <c r="J1060" s="7"/>
      <c r="K1060" s="7"/>
    </row>
    <row r="1061" spans="5:11" ht="11.25" customHeight="1" x14ac:dyDescent="0.15">
      <c r="E1061" s="5"/>
      <c r="F1061" s="6"/>
      <c r="J1061" s="7"/>
      <c r="K1061" s="7"/>
    </row>
    <row r="1062" spans="5:11" ht="11.25" customHeight="1" x14ac:dyDescent="0.15">
      <c r="E1062" s="5"/>
      <c r="F1062" s="6"/>
      <c r="J1062" s="7"/>
      <c r="K1062" s="7"/>
    </row>
    <row r="1063" spans="5:11" ht="11.25" customHeight="1" x14ac:dyDescent="0.15">
      <c r="E1063" s="5"/>
      <c r="F1063" s="6"/>
      <c r="J1063" s="7"/>
      <c r="K1063" s="7"/>
    </row>
    <row r="1064" spans="5:11" ht="11.25" customHeight="1" x14ac:dyDescent="0.15">
      <c r="E1064" s="5"/>
      <c r="F1064" s="6"/>
      <c r="J1064" s="7"/>
      <c r="K1064" s="7"/>
    </row>
    <row r="1065" spans="5:11" ht="11.25" customHeight="1" x14ac:dyDescent="0.15">
      <c r="E1065" s="5"/>
      <c r="F1065" s="6"/>
      <c r="J1065" s="7"/>
      <c r="K1065" s="7"/>
    </row>
    <row r="1066" spans="5:11" ht="11.25" customHeight="1" x14ac:dyDescent="0.15">
      <c r="E1066" s="5"/>
      <c r="F1066" s="6"/>
      <c r="J1066" s="7"/>
      <c r="K1066" s="7"/>
    </row>
    <row r="1067" spans="5:11" ht="11.25" customHeight="1" x14ac:dyDescent="0.15">
      <c r="E1067" s="5"/>
      <c r="F1067" s="6"/>
      <c r="J1067" s="7"/>
      <c r="K1067" s="7"/>
    </row>
    <row r="1068" spans="5:11" ht="11.25" customHeight="1" x14ac:dyDescent="0.15">
      <c r="E1068" s="5"/>
      <c r="F1068" s="6"/>
      <c r="J1068" s="7"/>
      <c r="K1068" s="7"/>
    </row>
    <row r="1069" spans="5:11" ht="11.25" customHeight="1" x14ac:dyDescent="0.15">
      <c r="E1069" s="5"/>
      <c r="F1069" s="6"/>
      <c r="J1069" s="7"/>
      <c r="K1069" s="7"/>
    </row>
    <row r="1070" spans="5:11" ht="11.25" customHeight="1" x14ac:dyDescent="0.15">
      <c r="E1070" s="5"/>
      <c r="F1070" s="6"/>
      <c r="J1070" s="7"/>
      <c r="K1070" s="7"/>
    </row>
    <row r="1071" spans="5:11" ht="11.25" customHeight="1" x14ac:dyDescent="0.15">
      <c r="E1071" s="5"/>
      <c r="F1071" s="6"/>
      <c r="J1071" s="7"/>
      <c r="K1071" s="7"/>
    </row>
    <row r="1072" spans="5:11" ht="11.25" customHeight="1" x14ac:dyDescent="0.15">
      <c r="E1072" s="5"/>
      <c r="F1072" s="6"/>
      <c r="J1072" s="7"/>
      <c r="K1072" s="7"/>
    </row>
    <row r="1073" spans="5:11" ht="11.25" customHeight="1" x14ac:dyDescent="0.15">
      <c r="E1073" s="5"/>
      <c r="F1073" s="6"/>
      <c r="J1073" s="7"/>
      <c r="K1073" s="7"/>
    </row>
    <row r="1074" spans="5:11" ht="11.25" customHeight="1" x14ac:dyDescent="0.15">
      <c r="E1074" s="5"/>
      <c r="F1074" s="6"/>
      <c r="J1074" s="7"/>
      <c r="K1074" s="7"/>
    </row>
    <row r="1075" spans="5:11" ht="11.25" customHeight="1" x14ac:dyDescent="0.15">
      <c r="E1075" s="5"/>
      <c r="F1075" s="6"/>
      <c r="J1075" s="7"/>
      <c r="K1075" s="7"/>
    </row>
    <row r="1076" spans="5:11" ht="11.25" customHeight="1" x14ac:dyDescent="0.15">
      <c r="E1076" s="5"/>
      <c r="F1076" s="6"/>
      <c r="J1076" s="7"/>
      <c r="K1076" s="7"/>
    </row>
    <row r="1077" spans="5:11" ht="11.25" customHeight="1" x14ac:dyDescent="0.15">
      <c r="E1077" s="5"/>
      <c r="F1077" s="6"/>
      <c r="J1077" s="7"/>
      <c r="K1077" s="7"/>
    </row>
    <row r="1078" spans="5:11" ht="11.25" customHeight="1" x14ac:dyDescent="0.15">
      <c r="E1078" s="5"/>
      <c r="F1078" s="6"/>
      <c r="J1078" s="7"/>
      <c r="K1078" s="7"/>
    </row>
    <row r="1079" spans="5:11" ht="11.25" customHeight="1" x14ac:dyDescent="0.15">
      <c r="E1079" s="5"/>
      <c r="F1079" s="6"/>
      <c r="J1079" s="7"/>
      <c r="K1079" s="7"/>
    </row>
    <row r="1080" spans="5:11" ht="11.25" customHeight="1" x14ac:dyDescent="0.15">
      <c r="E1080" s="5"/>
      <c r="F1080" s="6"/>
      <c r="J1080" s="7"/>
      <c r="K1080" s="7"/>
    </row>
    <row r="1081" spans="5:11" ht="11.25" customHeight="1" x14ac:dyDescent="0.15">
      <c r="E1081" s="5"/>
      <c r="F1081" s="6"/>
      <c r="J1081" s="7"/>
      <c r="K1081" s="7"/>
    </row>
    <row r="1082" spans="5:11" ht="11.25" customHeight="1" x14ac:dyDescent="0.15">
      <c r="E1082" s="5"/>
      <c r="F1082" s="6"/>
      <c r="J1082" s="7"/>
      <c r="K1082" s="7"/>
    </row>
    <row r="1083" spans="5:11" ht="11.25" customHeight="1" x14ac:dyDescent="0.15">
      <c r="E1083" s="5"/>
      <c r="F1083" s="6"/>
      <c r="J1083" s="7"/>
      <c r="K1083" s="7"/>
    </row>
    <row r="1084" spans="5:11" ht="11.25" customHeight="1" x14ac:dyDescent="0.15">
      <c r="E1084" s="5"/>
      <c r="F1084" s="6"/>
      <c r="J1084" s="7"/>
      <c r="K1084" s="7"/>
    </row>
    <row r="1085" spans="5:11" ht="11.25" customHeight="1" x14ac:dyDescent="0.15">
      <c r="E1085" s="5"/>
      <c r="F1085" s="6"/>
      <c r="J1085" s="7"/>
      <c r="K1085" s="7"/>
    </row>
    <row r="1086" spans="5:11" ht="11.25" customHeight="1" x14ac:dyDescent="0.15">
      <c r="E1086" s="5"/>
      <c r="F1086" s="6"/>
      <c r="J1086" s="7"/>
      <c r="K1086" s="7"/>
    </row>
    <row r="1087" spans="5:11" ht="11.25" customHeight="1" x14ac:dyDescent="0.15">
      <c r="E1087" s="5"/>
      <c r="F1087" s="6"/>
      <c r="J1087" s="7"/>
      <c r="K1087" s="7"/>
    </row>
    <row r="1088" spans="5:11" ht="11.25" customHeight="1" x14ac:dyDescent="0.15">
      <c r="E1088" s="5"/>
      <c r="F1088" s="6"/>
      <c r="J1088" s="7"/>
      <c r="K1088" s="7"/>
    </row>
    <row r="1089" spans="5:11" ht="11.25" customHeight="1" x14ac:dyDescent="0.15">
      <c r="E1089" s="5"/>
      <c r="F1089" s="6"/>
      <c r="J1089" s="7"/>
      <c r="K1089" s="7"/>
    </row>
    <row r="1090" spans="5:11" ht="11.25" customHeight="1" x14ac:dyDescent="0.15">
      <c r="E1090" s="5"/>
      <c r="F1090" s="6"/>
      <c r="J1090" s="7"/>
      <c r="K1090" s="7"/>
    </row>
    <row r="1091" spans="5:11" ht="11.25" customHeight="1" x14ac:dyDescent="0.15">
      <c r="E1091" s="5"/>
      <c r="F1091" s="6"/>
      <c r="J1091" s="7"/>
      <c r="K1091" s="7"/>
    </row>
    <row r="1092" spans="5:11" ht="11.25" customHeight="1" x14ac:dyDescent="0.15">
      <c r="E1092" s="5"/>
      <c r="F1092" s="6"/>
      <c r="J1092" s="7"/>
      <c r="K1092" s="7"/>
    </row>
    <row r="1093" spans="5:11" ht="11.25" customHeight="1" x14ac:dyDescent="0.15">
      <c r="E1093" s="5"/>
      <c r="F1093" s="6"/>
      <c r="J1093" s="7"/>
      <c r="K1093" s="7"/>
    </row>
    <row r="1094" spans="5:11" ht="11.25" customHeight="1" x14ac:dyDescent="0.15">
      <c r="E1094" s="5"/>
      <c r="F1094" s="6"/>
      <c r="J1094" s="7"/>
      <c r="K1094" s="7"/>
    </row>
    <row r="1095" spans="5:11" ht="11.25" customHeight="1" x14ac:dyDescent="0.15">
      <c r="E1095" s="5"/>
      <c r="F1095" s="6"/>
      <c r="J1095" s="7"/>
      <c r="K1095" s="7"/>
    </row>
    <row r="1096" spans="5:11" ht="11.25" customHeight="1" x14ac:dyDescent="0.15">
      <c r="E1096" s="5"/>
      <c r="F1096" s="6"/>
      <c r="J1096" s="7"/>
      <c r="K1096" s="7"/>
    </row>
    <row r="1097" spans="5:11" ht="11.25" customHeight="1" x14ac:dyDescent="0.15">
      <c r="E1097" s="5"/>
      <c r="F1097" s="6"/>
      <c r="J1097" s="7"/>
      <c r="K1097" s="7"/>
    </row>
    <row r="1098" spans="5:11" ht="11.25" customHeight="1" x14ac:dyDescent="0.15">
      <c r="E1098" s="5"/>
      <c r="F1098" s="6"/>
      <c r="J1098" s="7"/>
      <c r="K1098" s="7"/>
    </row>
    <row r="1099" spans="5:11" ht="11.25" customHeight="1" x14ac:dyDescent="0.15">
      <c r="E1099" s="5"/>
      <c r="F1099" s="6"/>
      <c r="J1099" s="7"/>
      <c r="K1099" s="7"/>
    </row>
    <row r="1100" spans="5:11" ht="11.25" customHeight="1" x14ac:dyDescent="0.15">
      <c r="E1100" s="5"/>
      <c r="F1100" s="6"/>
      <c r="J1100" s="7"/>
      <c r="K1100" s="7"/>
    </row>
    <row r="1101" spans="5:11" ht="11.25" customHeight="1" x14ac:dyDescent="0.15">
      <c r="E1101" s="5"/>
      <c r="F1101" s="6"/>
      <c r="J1101" s="7"/>
      <c r="K1101" s="7"/>
    </row>
    <row r="1102" spans="5:11" ht="11.25" customHeight="1" x14ac:dyDescent="0.15">
      <c r="E1102" s="5"/>
      <c r="F1102" s="6"/>
      <c r="J1102" s="7"/>
      <c r="K1102" s="7"/>
    </row>
    <row r="1103" spans="5:11" ht="11.25" customHeight="1" x14ac:dyDescent="0.15">
      <c r="E1103" s="5"/>
      <c r="F1103" s="6"/>
      <c r="J1103" s="7"/>
      <c r="K1103" s="7"/>
    </row>
    <row r="1104" spans="5:11" ht="11.25" customHeight="1" x14ac:dyDescent="0.15">
      <c r="E1104" s="5"/>
      <c r="F1104" s="6"/>
      <c r="J1104" s="7"/>
      <c r="K1104" s="7"/>
    </row>
    <row r="1105" spans="5:11" ht="11.25" customHeight="1" x14ac:dyDescent="0.15">
      <c r="E1105" s="5"/>
      <c r="F1105" s="6"/>
      <c r="J1105" s="7"/>
      <c r="K1105" s="7"/>
    </row>
    <row r="1106" spans="5:11" ht="11.25" customHeight="1" x14ac:dyDescent="0.15">
      <c r="E1106" s="5"/>
      <c r="F1106" s="6"/>
      <c r="J1106" s="7"/>
      <c r="K1106" s="7"/>
    </row>
    <row r="1107" spans="5:11" ht="11.25" customHeight="1" x14ac:dyDescent="0.15">
      <c r="E1107" s="5"/>
      <c r="F1107" s="6"/>
      <c r="J1107" s="7"/>
      <c r="K1107" s="7"/>
    </row>
    <row r="1108" spans="5:11" ht="11.25" customHeight="1" x14ac:dyDescent="0.15">
      <c r="E1108" s="5"/>
      <c r="F1108" s="6"/>
      <c r="J1108" s="7"/>
      <c r="K1108" s="7"/>
    </row>
    <row r="1109" spans="5:11" ht="11.25" customHeight="1" x14ac:dyDescent="0.15">
      <c r="E1109" s="5"/>
      <c r="F1109" s="6"/>
      <c r="J1109" s="7"/>
      <c r="K1109" s="7"/>
    </row>
    <row r="1110" spans="5:11" ht="11.25" customHeight="1" x14ac:dyDescent="0.15">
      <c r="E1110" s="5"/>
      <c r="F1110" s="6"/>
      <c r="J1110" s="7"/>
      <c r="K1110" s="7"/>
    </row>
    <row r="1111" spans="5:11" ht="11.25" customHeight="1" x14ac:dyDescent="0.15">
      <c r="E1111" s="5"/>
      <c r="F1111" s="6"/>
      <c r="J1111" s="7"/>
      <c r="K1111" s="7"/>
    </row>
    <row r="1112" spans="5:11" ht="11.25" customHeight="1" x14ac:dyDescent="0.15">
      <c r="E1112" s="5"/>
      <c r="F1112" s="6"/>
      <c r="J1112" s="7"/>
      <c r="K1112" s="7"/>
    </row>
    <row r="1113" spans="5:11" ht="11.25" customHeight="1" x14ac:dyDescent="0.15">
      <c r="E1113" s="5"/>
      <c r="F1113" s="6"/>
      <c r="J1113" s="7"/>
      <c r="K1113" s="7"/>
    </row>
    <row r="1114" spans="5:11" ht="11.25" customHeight="1" x14ac:dyDescent="0.15">
      <c r="E1114" s="5"/>
      <c r="F1114" s="6"/>
      <c r="J1114" s="7"/>
      <c r="K1114" s="7"/>
    </row>
    <row r="1115" spans="5:11" ht="11.25" customHeight="1" x14ac:dyDescent="0.15">
      <c r="E1115" s="5"/>
      <c r="F1115" s="6"/>
      <c r="J1115" s="7"/>
      <c r="K1115" s="7"/>
    </row>
    <row r="1116" spans="5:11" ht="11.25" customHeight="1" x14ac:dyDescent="0.15">
      <c r="E1116" s="5"/>
      <c r="F1116" s="6"/>
      <c r="J1116" s="7"/>
      <c r="K1116" s="7"/>
    </row>
    <row r="1117" spans="5:11" ht="11.25" customHeight="1" x14ac:dyDescent="0.15">
      <c r="E1117" s="5"/>
      <c r="F1117" s="6"/>
      <c r="J1117" s="7"/>
      <c r="K1117" s="7"/>
    </row>
    <row r="1118" spans="5:11" ht="11.25" customHeight="1" x14ac:dyDescent="0.15">
      <c r="E1118" s="5"/>
      <c r="F1118" s="6"/>
      <c r="J1118" s="7"/>
      <c r="K1118" s="7"/>
    </row>
    <row r="1119" spans="5:11" ht="11.25" customHeight="1" x14ac:dyDescent="0.15">
      <c r="E1119" s="5"/>
      <c r="F1119" s="6"/>
      <c r="J1119" s="7"/>
      <c r="K1119" s="7"/>
    </row>
    <row r="1120" spans="5:11" ht="11.25" customHeight="1" x14ac:dyDescent="0.15">
      <c r="E1120" s="5"/>
      <c r="F1120" s="6"/>
      <c r="J1120" s="7"/>
      <c r="K1120" s="7"/>
    </row>
    <row r="1121" spans="5:11" ht="11.25" customHeight="1" x14ac:dyDescent="0.15">
      <c r="E1121" s="5"/>
      <c r="F1121" s="6"/>
      <c r="J1121" s="7"/>
      <c r="K1121" s="7"/>
    </row>
    <row r="1122" spans="5:11" ht="11.25" customHeight="1" x14ac:dyDescent="0.15">
      <c r="E1122" s="5"/>
      <c r="F1122" s="6"/>
      <c r="J1122" s="7"/>
      <c r="K1122" s="7"/>
    </row>
    <row r="1123" spans="5:11" ht="11.25" customHeight="1" x14ac:dyDescent="0.15">
      <c r="E1123" s="5"/>
      <c r="F1123" s="6"/>
      <c r="J1123" s="7"/>
      <c r="K1123" s="7"/>
    </row>
    <row r="1124" spans="5:11" ht="11.25" customHeight="1" x14ac:dyDescent="0.15">
      <c r="E1124" s="5"/>
      <c r="F1124" s="6"/>
      <c r="J1124" s="7"/>
      <c r="K1124" s="7"/>
    </row>
    <row r="1125" spans="5:11" ht="11.25" customHeight="1" x14ac:dyDescent="0.15">
      <c r="E1125" s="5"/>
      <c r="F1125" s="6"/>
      <c r="J1125" s="7"/>
      <c r="K1125" s="7"/>
    </row>
    <row r="1126" spans="5:11" ht="11.25" customHeight="1" x14ac:dyDescent="0.15">
      <c r="E1126" s="5"/>
      <c r="F1126" s="6"/>
      <c r="J1126" s="7"/>
      <c r="K1126" s="7"/>
    </row>
    <row r="1127" spans="5:11" ht="11.25" customHeight="1" x14ac:dyDescent="0.15">
      <c r="E1127" s="5"/>
      <c r="F1127" s="6"/>
      <c r="J1127" s="7"/>
      <c r="K1127" s="7"/>
    </row>
    <row r="1128" spans="5:11" ht="11.25" customHeight="1" x14ac:dyDescent="0.15">
      <c r="E1128" s="5"/>
      <c r="F1128" s="6"/>
      <c r="J1128" s="7"/>
      <c r="K1128" s="7"/>
    </row>
    <row r="1129" spans="5:11" ht="11.25" customHeight="1" x14ac:dyDescent="0.15">
      <c r="E1129" s="5"/>
      <c r="F1129" s="6"/>
      <c r="J1129" s="7"/>
      <c r="K1129" s="7"/>
    </row>
    <row r="1130" spans="5:11" ht="11.25" customHeight="1" x14ac:dyDescent="0.15">
      <c r="E1130" s="5"/>
      <c r="F1130" s="6"/>
      <c r="J1130" s="7"/>
      <c r="K1130" s="7"/>
    </row>
    <row r="1131" spans="5:11" ht="11.25" customHeight="1" x14ac:dyDescent="0.15">
      <c r="E1131" s="5"/>
      <c r="F1131" s="6"/>
      <c r="J1131" s="7"/>
      <c r="K1131" s="7"/>
    </row>
    <row r="1132" spans="5:11" ht="11.25" customHeight="1" x14ac:dyDescent="0.15">
      <c r="E1132" s="5"/>
      <c r="F1132" s="6"/>
      <c r="J1132" s="7"/>
      <c r="K1132" s="7"/>
    </row>
    <row r="1133" spans="5:11" ht="11.25" customHeight="1" x14ac:dyDescent="0.15">
      <c r="E1133" s="5"/>
      <c r="F1133" s="6"/>
      <c r="J1133" s="7"/>
      <c r="K1133" s="7"/>
    </row>
    <row r="1134" spans="5:11" ht="11.25" customHeight="1" x14ac:dyDescent="0.15">
      <c r="E1134" s="5"/>
      <c r="F1134" s="6"/>
      <c r="J1134" s="7"/>
      <c r="K1134" s="7"/>
    </row>
    <row r="1135" spans="5:11" ht="11.25" customHeight="1" x14ac:dyDescent="0.15">
      <c r="E1135" s="5"/>
      <c r="F1135" s="6"/>
      <c r="J1135" s="7"/>
      <c r="K1135" s="7"/>
    </row>
    <row r="1136" spans="5:11" ht="11.25" customHeight="1" x14ac:dyDescent="0.15">
      <c r="E1136" s="5"/>
      <c r="F1136" s="6"/>
      <c r="J1136" s="7"/>
      <c r="K1136" s="7"/>
    </row>
    <row r="1137" spans="5:11" ht="11.25" customHeight="1" x14ac:dyDescent="0.15">
      <c r="E1137" s="5"/>
      <c r="F1137" s="6"/>
      <c r="J1137" s="7"/>
      <c r="K1137" s="7"/>
    </row>
    <row r="1138" spans="5:11" ht="11.25" customHeight="1" x14ac:dyDescent="0.15">
      <c r="E1138" s="5"/>
      <c r="F1138" s="6"/>
      <c r="J1138" s="7"/>
      <c r="K1138" s="7"/>
    </row>
    <row r="1139" spans="5:11" ht="11.25" customHeight="1" x14ac:dyDescent="0.15">
      <c r="E1139" s="5"/>
      <c r="F1139" s="6"/>
      <c r="J1139" s="7"/>
      <c r="K1139" s="7"/>
    </row>
    <row r="1140" spans="5:11" ht="11.25" customHeight="1" x14ac:dyDescent="0.15">
      <c r="E1140" s="5"/>
      <c r="F1140" s="6"/>
      <c r="J1140" s="7"/>
      <c r="K1140" s="7"/>
    </row>
    <row r="1141" spans="5:11" ht="11.25" customHeight="1" x14ac:dyDescent="0.15">
      <c r="E1141" s="5"/>
      <c r="F1141" s="6"/>
      <c r="J1141" s="7"/>
      <c r="K1141" s="7"/>
    </row>
    <row r="1142" spans="5:11" ht="11.25" customHeight="1" x14ac:dyDescent="0.15">
      <c r="E1142" s="5"/>
      <c r="F1142" s="6"/>
      <c r="J1142" s="7"/>
      <c r="K1142" s="7"/>
    </row>
    <row r="1143" spans="5:11" ht="11.25" customHeight="1" x14ac:dyDescent="0.15">
      <c r="E1143" s="5"/>
      <c r="F1143" s="6"/>
      <c r="J1143" s="7"/>
      <c r="K1143" s="7"/>
    </row>
    <row r="1144" spans="5:11" ht="11.25" customHeight="1" x14ac:dyDescent="0.15">
      <c r="E1144" s="5"/>
      <c r="F1144" s="6"/>
      <c r="J1144" s="7"/>
      <c r="K1144" s="7"/>
    </row>
    <row r="1145" spans="5:11" ht="11.25" customHeight="1" x14ac:dyDescent="0.15">
      <c r="E1145" s="5"/>
      <c r="F1145" s="6"/>
      <c r="J1145" s="7"/>
      <c r="K1145" s="7"/>
    </row>
    <row r="1146" spans="5:11" ht="11.25" customHeight="1" x14ac:dyDescent="0.15">
      <c r="E1146" s="5"/>
      <c r="F1146" s="6"/>
      <c r="J1146" s="7"/>
      <c r="K1146" s="7"/>
    </row>
    <row r="1147" spans="5:11" ht="11.25" customHeight="1" x14ac:dyDescent="0.15">
      <c r="E1147" s="5"/>
      <c r="F1147" s="6"/>
      <c r="J1147" s="7"/>
      <c r="K1147" s="7"/>
    </row>
    <row r="1148" spans="5:11" ht="11.25" customHeight="1" x14ac:dyDescent="0.15">
      <c r="E1148" s="5"/>
      <c r="F1148" s="6"/>
      <c r="J1148" s="7"/>
      <c r="K1148" s="7"/>
    </row>
    <row r="1149" spans="5:11" ht="11.25" customHeight="1" x14ac:dyDescent="0.15">
      <c r="E1149" s="5"/>
      <c r="F1149" s="6"/>
      <c r="J1149" s="7"/>
      <c r="K1149" s="7"/>
    </row>
    <row r="1150" spans="5:11" ht="11.25" customHeight="1" x14ac:dyDescent="0.15">
      <c r="E1150" s="5"/>
      <c r="F1150" s="6"/>
      <c r="J1150" s="7"/>
      <c r="K1150" s="7"/>
    </row>
    <row r="1151" spans="5:11" ht="11.25" customHeight="1" x14ac:dyDescent="0.15">
      <c r="E1151" s="5"/>
      <c r="F1151" s="6"/>
      <c r="J1151" s="7"/>
      <c r="K1151" s="7"/>
    </row>
    <row r="1152" spans="5:11" ht="11.25" customHeight="1" x14ac:dyDescent="0.15">
      <c r="E1152" s="5"/>
      <c r="F1152" s="6"/>
      <c r="J1152" s="7"/>
      <c r="K1152" s="7"/>
    </row>
    <row r="1153" spans="5:11" ht="11.25" customHeight="1" x14ac:dyDescent="0.15">
      <c r="E1153" s="5"/>
      <c r="F1153" s="6"/>
      <c r="J1153" s="7"/>
      <c r="K1153" s="7"/>
    </row>
    <row r="1154" spans="5:11" ht="11.25" customHeight="1" x14ac:dyDescent="0.15">
      <c r="E1154" s="5"/>
      <c r="F1154" s="6"/>
      <c r="J1154" s="7"/>
      <c r="K1154" s="7"/>
    </row>
    <row r="1155" spans="5:11" ht="11.25" customHeight="1" x14ac:dyDescent="0.15">
      <c r="E1155" s="5"/>
      <c r="F1155" s="6"/>
      <c r="J1155" s="7"/>
      <c r="K1155" s="7"/>
    </row>
    <row r="1156" spans="5:11" ht="11.25" customHeight="1" x14ac:dyDescent="0.15">
      <c r="E1156" s="5"/>
      <c r="F1156" s="6"/>
      <c r="J1156" s="7"/>
      <c r="K1156" s="7"/>
    </row>
    <row r="1157" spans="5:11" ht="11.25" customHeight="1" x14ac:dyDescent="0.15">
      <c r="E1157" s="5"/>
      <c r="F1157" s="6"/>
      <c r="J1157" s="7"/>
      <c r="K1157" s="7"/>
    </row>
    <row r="1158" spans="5:11" ht="11.25" customHeight="1" x14ac:dyDescent="0.15">
      <c r="E1158" s="5"/>
      <c r="F1158" s="6"/>
      <c r="J1158" s="7"/>
      <c r="K1158" s="7"/>
    </row>
    <row r="1159" spans="5:11" ht="11.25" customHeight="1" x14ac:dyDescent="0.15">
      <c r="E1159" s="5"/>
      <c r="F1159" s="6"/>
      <c r="J1159" s="7"/>
      <c r="K1159" s="7"/>
    </row>
    <row r="1160" spans="5:11" ht="11.25" customHeight="1" x14ac:dyDescent="0.15">
      <c r="E1160" s="5"/>
      <c r="F1160" s="6"/>
      <c r="J1160" s="7"/>
      <c r="K1160" s="7"/>
    </row>
    <row r="1161" spans="5:11" ht="11.25" customHeight="1" x14ac:dyDescent="0.15">
      <c r="E1161" s="5"/>
      <c r="F1161" s="6"/>
      <c r="J1161" s="7"/>
      <c r="K1161" s="7"/>
    </row>
    <row r="1162" spans="5:11" ht="11.25" customHeight="1" x14ac:dyDescent="0.15">
      <c r="E1162" s="5"/>
      <c r="F1162" s="6"/>
      <c r="J1162" s="7"/>
      <c r="K1162" s="7"/>
    </row>
    <row r="1163" spans="5:11" ht="11.25" customHeight="1" x14ac:dyDescent="0.15">
      <c r="E1163" s="5"/>
      <c r="F1163" s="6"/>
      <c r="J1163" s="7"/>
      <c r="K1163" s="7"/>
    </row>
    <row r="1164" spans="5:11" ht="11.25" customHeight="1" x14ac:dyDescent="0.15">
      <c r="E1164" s="5"/>
      <c r="F1164" s="6"/>
      <c r="J1164" s="7"/>
      <c r="K1164" s="7"/>
    </row>
    <row r="1165" spans="5:11" ht="11.25" customHeight="1" x14ac:dyDescent="0.15">
      <c r="E1165" s="5"/>
      <c r="F1165" s="6"/>
      <c r="J1165" s="7"/>
      <c r="K1165" s="7"/>
    </row>
    <row r="1166" spans="5:11" ht="11.25" customHeight="1" x14ac:dyDescent="0.15">
      <c r="E1166" s="5"/>
      <c r="F1166" s="6"/>
      <c r="J1166" s="7"/>
      <c r="K1166" s="7"/>
    </row>
    <row r="1167" spans="5:11" ht="11.25" customHeight="1" x14ac:dyDescent="0.15">
      <c r="E1167" s="5"/>
      <c r="F1167" s="6"/>
      <c r="J1167" s="7"/>
      <c r="K1167" s="7"/>
    </row>
    <row r="1168" spans="5:11" ht="11.25" customHeight="1" x14ac:dyDescent="0.15">
      <c r="E1168" s="5"/>
      <c r="F1168" s="6"/>
      <c r="J1168" s="7"/>
      <c r="K1168" s="7"/>
    </row>
    <row r="1169" spans="5:11" ht="11.25" customHeight="1" x14ac:dyDescent="0.15">
      <c r="E1169" s="5"/>
      <c r="F1169" s="6"/>
      <c r="J1169" s="7"/>
      <c r="K1169" s="7"/>
    </row>
    <row r="1170" spans="5:11" ht="11.25" customHeight="1" x14ac:dyDescent="0.15">
      <c r="E1170" s="5"/>
      <c r="F1170" s="6"/>
      <c r="J1170" s="7"/>
      <c r="K1170" s="7"/>
    </row>
    <row r="1171" spans="5:11" ht="11.25" customHeight="1" x14ac:dyDescent="0.15">
      <c r="E1171" s="5"/>
      <c r="F1171" s="6"/>
      <c r="J1171" s="7"/>
      <c r="K1171" s="7"/>
    </row>
    <row r="1172" spans="5:11" ht="11.25" customHeight="1" x14ac:dyDescent="0.15">
      <c r="E1172" s="5"/>
      <c r="F1172" s="6"/>
      <c r="J1172" s="7"/>
      <c r="K1172" s="7"/>
    </row>
    <row r="1173" spans="5:11" ht="11.25" customHeight="1" x14ac:dyDescent="0.15">
      <c r="E1173" s="5"/>
      <c r="F1173" s="6"/>
      <c r="J1173" s="7"/>
      <c r="K1173" s="7"/>
    </row>
    <row r="1174" spans="5:11" ht="11.25" customHeight="1" x14ac:dyDescent="0.15">
      <c r="E1174" s="5"/>
      <c r="F1174" s="6"/>
      <c r="J1174" s="7"/>
      <c r="K1174" s="7"/>
    </row>
    <row r="1175" spans="5:11" ht="11.25" customHeight="1" x14ac:dyDescent="0.15">
      <c r="E1175" s="5"/>
      <c r="F1175" s="6"/>
      <c r="J1175" s="7"/>
      <c r="K1175" s="7"/>
    </row>
    <row r="1176" spans="5:11" ht="11.25" customHeight="1" x14ac:dyDescent="0.15">
      <c r="E1176" s="5"/>
      <c r="F1176" s="6"/>
      <c r="J1176" s="7"/>
      <c r="K1176" s="7"/>
    </row>
    <row r="1177" spans="5:11" ht="11.25" customHeight="1" x14ac:dyDescent="0.15">
      <c r="E1177" s="5"/>
      <c r="F1177" s="6"/>
      <c r="J1177" s="7"/>
      <c r="K1177" s="7"/>
    </row>
    <row r="1178" spans="5:11" ht="11.25" customHeight="1" x14ac:dyDescent="0.15">
      <c r="E1178" s="5"/>
      <c r="F1178" s="6"/>
      <c r="J1178" s="7"/>
      <c r="K1178" s="7"/>
    </row>
    <row r="1179" spans="5:11" ht="11.25" customHeight="1" x14ac:dyDescent="0.15">
      <c r="E1179" s="5"/>
      <c r="F1179" s="6"/>
      <c r="J1179" s="7"/>
      <c r="K1179" s="7"/>
    </row>
    <row r="1180" spans="5:11" ht="11.25" customHeight="1" x14ac:dyDescent="0.15">
      <c r="E1180" s="5"/>
      <c r="F1180" s="6"/>
      <c r="J1180" s="7"/>
      <c r="K1180" s="7"/>
    </row>
    <row r="1181" spans="5:11" ht="11.25" customHeight="1" x14ac:dyDescent="0.15">
      <c r="E1181" s="5"/>
      <c r="F1181" s="6"/>
      <c r="J1181" s="7"/>
      <c r="K1181" s="7"/>
    </row>
    <row r="1182" spans="5:11" ht="11.25" customHeight="1" x14ac:dyDescent="0.15">
      <c r="E1182" s="5"/>
      <c r="F1182" s="6"/>
      <c r="J1182" s="7"/>
      <c r="K1182" s="7"/>
    </row>
    <row r="1183" spans="5:11" ht="11.25" customHeight="1" x14ac:dyDescent="0.15">
      <c r="E1183" s="5"/>
      <c r="F1183" s="6"/>
      <c r="J1183" s="7"/>
      <c r="K1183" s="7"/>
    </row>
    <row r="1184" spans="5:11" ht="11.25" customHeight="1" x14ac:dyDescent="0.15">
      <c r="E1184" s="5"/>
      <c r="F1184" s="6"/>
      <c r="J1184" s="7"/>
      <c r="K1184" s="7"/>
    </row>
    <row r="1185" spans="5:11" ht="11.25" customHeight="1" x14ac:dyDescent="0.15">
      <c r="E1185" s="5"/>
      <c r="F1185" s="6"/>
      <c r="J1185" s="7"/>
      <c r="K1185" s="7"/>
    </row>
    <row r="1186" spans="5:11" ht="11.25" customHeight="1" x14ac:dyDescent="0.15">
      <c r="E1186" s="5"/>
      <c r="F1186" s="6"/>
      <c r="J1186" s="7"/>
      <c r="K1186" s="7"/>
    </row>
    <row r="1187" spans="5:11" ht="11.25" customHeight="1" x14ac:dyDescent="0.15">
      <c r="E1187" s="5"/>
      <c r="F1187" s="6"/>
      <c r="J1187" s="7"/>
      <c r="K1187" s="7"/>
    </row>
    <row r="1188" spans="5:11" ht="11.25" customHeight="1" x14ac:dyDescent="0.15">
      <c r="E1188" s="5"/>
      <c r="F1188" s="6"/>
      <c r="J1188" s="7"/>
      <c r="K1188" s="7"/>
    </row>
    <row r="1189" spans="5:11" ht="11.25" customHeight="1" x14ac:dyDescent="0.15">
      <c r="E1189" s="5"/>
      <c r="F1189" s="6"/>
      <c r="J1189" s="7"/>
      <c r="K1189" s="7"/>
    </row>
    <row r="1190" spans="5:11" ht="11.25" customHeight="1" x14ac:dyDescent="0.15">
      <c r="E1190" s="5"/>
      <c r="F1190" s="6"/>
      <c r="J1190" s="7"/>
      <c r="K1190" s="7"/>
    </row>
    <row r="1191" spans="5:11" ht="11.25" customHeight="1" x14ac:dyDescent="0.15">
      <c r="E1191" s="5"/>
      <c r="F1191" s="6"/>
      <c r="J1191" s="7"/>
      <c r="K1191" s="7"/>
    </row>
    <row r="1192" spans="5:11" ht="11.25" customHeight="1" x14ac:dyDescent="0.15">
      <c r="E1192" s="5"/>
      <c r="F1192" s="6"/>
      <c r="J1192" s="7"/>
      <c r="K1192" s="7"/>
    </row>
    <row r="1193" spans="5:11" ht="11.25" customHeight="1" x14ac:dyDescent="0.15">
      <c r="E1193" s="5"/>
      <c r="F1193" s="6"/>
      <c r="J1193" s="7"/>
      <c r="K1193" s="7"/>
    </row>
    <row r="1194" spans="5:11" ht="11.25" customHeight="1" x14ac:dyDescent="0.15">
      <c r="E1194" s="5"/>
      <c r="F1194" s="6"/>
      <c r="J1194" s="7"/>
      <c r="K1194" s="7"/>
    </row>
    <row r="1195" spans="5:11" ht="11.25" customHeight="1" x14ac:dyDescent="0.15">
      <c r="E1195" s="5"/>
      <c r="F1195" s="6"/>
      <c r="J1195" s="7"/>
      <c r="K1195" s="7"/>
    </row>
    <row r="1196" spans="5:11" ht="11.25" customHeight="1" x14ac:dyDescent="0.15">
      <c r="E1196" s="5"/>
      <c r="F1196" s="6"/>
      <c r="J1196" s="7"/>
      <c r="K1196" s="7"/>
    </row>
    <row r="1197" spans="5:11" ht="11.25" customHeight="1" x14ac:dyDescent="0.15">
      <c r="E1197" s="5"/>
      <c r="F1197" s="6"/>
      <c r="J1197" s="7"/>
      <c r="K1197" s="7"/>
    </row>
    <row r="1198" spans="5:11" ht="11.25" customHeight="1" x14ac:dyDescent="0.15">
      <c r="E1198" s="5"/>
      <c r="F1198" s="6"/>
      <c r="J1198" s="7"/>
      <c r="K1198" s="7"/>
    </row>
    <row r="1199" spans="5:11" ht="11.25" customHeight="1" x14ac:dyDescent="0.15">
      <c r="E1199" s="5"/>
      <c r="F1199" s="6"/>
      <c r="J1199" s="7"/>
      <c r="K1199" s="7"/>
    </row>
    <row r="1200" spans="5:11" ht="11.25" customHeight="1" x14ac:dyDescent="0.15">
      <c r="E1200" s="5"/>
      <c r="F1200" s="6"/>
      <c r="J1200" s="7"/>
      <c r="K1200" s="7"/>
    </row>
    <row r="1201" spans="5:11" ht="11.25" customHeight="1" x14ac:dyDescent="0.15">
      <c r="E1201" s="5"/>
      <c r="F1201" s="6"/>
      <c r="J1201" s="7"/>
      <c r="K1201" s="7"/>
    </row>
    <row r="1202" spans="5:11" ht="11.25" customHeight="1" x14ac:dyDescent="0.15">
      <c r="E1202" s="5"/>
      <c r="F1202" s="6"/>
      <c r="J1202" s="7"/>
      <c r="K1202" s="7"/>
    </row>
    <row r="1203" spans="5:11" ht="11.25" customHeight="1" x14ac:dyDescent="0.15">
      <c r="E1203" s="5"/>
      <c r="F1203" s="6"/>
      <c r="J1203" s="7"/>
      <c r="K1203" s="7"/>
    </row>
    <row r="1204" spans="5:11" ht="11.25" customHeight="1" x14ac:dyDescent="0.15">
      <c r="E1204" s="5"/>
      <c r="F1204" s="6"/>
      <c r="J1204" s="7"/>
      <c r="K1204" s="7"/>
    </row>
    <row r="1205" spans="5:11" ht="11.25" customHeight="1" x14ac:dyDescent="0.15">
      <c r="E1205" s="5"/>
      <c r="F1205" s="6"/>
      <c r="J1205" s="7"/>
      <c r="K1205" s="7"/>
    </row>
    <row r="1206" spans="5:11" ht="11.25" customHeight="1" x14ac:dyDescent="0.15">
      <c r="E1206" s="5"/>
      <c r="F1206" s="6"/>
      <c r="J1206" s="7"/>
      <c r="K1206" s="7"/>
    </row>
    <row r="1207" spans="5:11" ht="11.25" customHeight="1" x14ac:dyDescent="0.15">
      <c r="E1207" s="5"/>
      <c r="F1207" s="6"/>
      <c r="J1207" s="7"/>
      <c r="K1207" s="7"/>
    </row>
    <row r="1208" spans="5:11" ht="11.25" customHeight="1" x14ac:dyDescent="0.15">
      <c r="E1208" s="5"/>
      <c r="F1208" s="6"/>
      <c r="J1208" s="7"/>
      <c r="K1208" s="7"/>
    </row>
    <row r="1209" spans="5:11" ht="11.25" customHeight="1" x14ac:dyDescent="0.15">
      <c r="E1209" s="5"/>
      <c r="F1209" s="6"/>
      <c r="J1209" s="7"/>
      <c r="K1209" s="7"/>
    </row>
    <row r="1210" spans="5:11" ht="11.25" customHeight="1" x14ac:dyDescent="0.15">
      <c r="E1210" s="5"/>
      <c r="F1210" s="6"/>
      <c r="J1210" s="7"/>
      <c r="K1210" s="7"/>
    </row>
    <row r="1211" spans="5:11" ht="11.25" customHeight="1" x14ac:dyDescent="0.15">
      <c r="E1211" s="5"/>
      <c r="F1211" s="6"/>
      <c r="J1211" s="7"/>
      <c r="K1211" s="7"/>
    </row>
    <row r="1212" spans="5:11" ht="11.25" customHeight="1" x14ac:dyDescent="0.15">
      <c r="E1212" s="5"/>
      <c r="F1212" s="6"/>
      <c r="J1212" s="7"/>
      <c r="K1212" s="7"/>
    </row>
    <row r="1213" spans="5:11" ht="11.25" customHeight="1" x14ac:dyDescent="0.15">
      <c r="E1213" s="5"/>
      <c r="F1213" s="6"/>
      <c r="J1213" s="7"/>
      <c r="K1213" s="7"/>
    </row>
    <row r="1214" spans="5:11" ht="11.25" customHeight="1" x14ac:dyDescent="0.15">
      <c r="E1214" s="5"/>
      <c r="F1214" s="6"/>
      <c r="J1214" s="7"/>
      <c r="K1214" s="7"/>
    </row>
    <row r="1215" spans="5:11" ht="11.25" customHeight="1" x14ac:dyDescent="0.15">
      <c r="E1215" s="5"/>
      <c r="F1215" s="6"/>
      <c r="J1215" s="7"/>
      <c r="K1215" s="7"/>
    </row>
    <row r="1216" spans="5:11" ht="11.25" customHeight="1" x14ac:dyDescent="0.15">
      <c r="E1216" s="5"/>
      <c r="F1216" s="6"/>
      <c r="J1216" s="7"/>
      <c r="K1216" s="7"/>
    </row>
    <row r="1217" spans="5:11" ht="11.25" customHeight="1" x14ac:dyDescent="0.15">
      <c r="E1217" s="5"/>
      <c r="F1217" s="6"/>
      <c r="J1217" s="7"/>
      <c r="K1217" s="7"/>
    </row>
    <row r="1218" spans="5:11" ht="11.25" customHeight="1" x14ac:dyDescent="0.15">
      <c r="E1218" s="5"/>
      <c r="F1218" s="6"/>
      <c r="J1218" s="7"/>
      <c r="K1218" s="7"/>
    </row>
    <row r="1219" spans="5:11" ht="11.25" customHeight="1" x14ac:dyDescent="0.15">
      <c r="E1219" s="5"/>
      <c r="F1219" s="6"/>
      <c r="J1219" s="7"/>
      <c r="K1219" s="7"/>
    </row>
    <row r="1220" spans="5:11" ht="11.25" customHeight="1" x14ac:dyDescent="0.15">
      <c r="E1220" s="5"/>
      <c r="F1220" s="6"/>
      <c r="J1220" s="7"/>
      <c r="K1220" s="7"/>
    </row>
    <row r="1221" spans="5:11" ht="11.25" customHeight="1" x14ac:dyDescent="0.15">
      <c r="E1221" s="5"/>
      <c r="F1221" s="6"/>
      <c r="J1221" s="7"/>
      <c r="K1221" s="7"/>
    </row>
    <row r="1222" spans="5:11" ht="11.25" customHeight="1" x14ac:dyDescent="0.15">
      <c r="E1222" s="5"/>
      <c r="F1222" s="6"/>
      <c r="J1222" s="7"/>
      <c r="K1222" s="7"/>
    </row>
    <row r="1223" spans="5:11" ht="11.25" customHeight="1" x14ac:dyDescent="0.15">
      <c r="E1223" s="5"/>
      <c r="F1223" s="6"/>
      <c r="J1223" s="7"/>
      <c r="K1223" s="7"/>
    </row>
    <row r="1224" spans="5:11" ht="11.25" customHeight="1" x14ac:dyDescent="0.15">
      <c r="E1224" s="5"/>
      <c r="F1224" s="6"/>
      <c r="J1224" s="7"/>
      <c r="K1224" s="7"/>
    </row>
    <row r="1225" spans="5:11" ht="11.25" customHeight="1" x14ac:dyDescent="0.15">
      <c r="E1225" s="5"/>
      <c r="F1225" s="6"/>
      <c r="J1225" s="7"/>
      <c r="K1225" s="7"/>
    </row>
    <row r="1226" spans="5:11" ht="11.25" customHeight="1" x14ac:dyDescent="0.15">
      <c r="E1226" s="5"/>
      <c r="F1226" s="6"/>
      <c r="J1226" s="7"/>
      <c r="K1226" s="7"/>
    </row>
    <row r="1227" spans="5:11" ht="11.25" customHeight="1" x14ac:dyDescent="0.15">
      <c r="E1227" s="5"/>
      <c r="F1227" s="6"/>
      <c r="J1227" s="7"/>
      <c r="K1227" s="7"/>
    </row>
    <row r="1228" spans="5:11" ht="11.25" customHeight="1" x14ac:dyDescent="0.15">
      <c r="E1228" s="5"/>
      <c r="F1228" s="6"/>
      <c r="J1228" s="7"/>
      <c r="K1228" s="7"/>
    </row>
    <row r="1229" spans="5:11" ht="11.25" customHeight="1" x14ac:dyDescent="0.15">
      <c r="E1229" s="5"/>
      <c r="F1229" s="6"/>
      <c r="J1229" s="7"/>
      <c r="K1229" s="7"/>
    </row>
    <row r="1230" spans="5:11" ht="11.25" customHeight="1" x14ac:dyDescent="0.15">
      <c r="E1230" s="5"/>
      <c r="F1230" s="6"/>
      <c r="J1230" s="7"/>
      <c r="K1230" s="7"/>
    </row>
    <row r="1231" spans="5:11" ht="11.25" customHeight="1" x14ac:dyDescent="0.15">
      <c r="E1231" s="5"/>
      <c r="F1231" s="6"/>
      <c r="J1231" s="7"/>
      <c r="K1231" s="7"/>
    </row>
    <row r="1232" spans="5:11" ht="11.25" customHeight="1" x14ac:dyDescent="0.15">
      <c r="E1232" s="5"/>
      <c r="F1232" s="6"/>
      <c r="J1232" s="7"/>
      <c r="K1232" s="7"/>
    </row>
    <row r="1233" spans="5:11" ht="11.25" customHeight="1" x14ac:dyDescent="0.15">
      <c r="E1233" s="5"/>
      <c r="F1233" s="6"/>
      <c r="J1233" s="7"/>
      <c r="K1233" s="7"/>
    </row>
    <row r="1234" spans="5:11" ht="11.25" customHeight="1" x14ac:dyDescent="0.15">
      <c r="E1234" s="5"/>
      <c r="F1234" s="6"/>
      <c r="J1234" s="7"/>
      <c r="K1234" s="7"/>
    </row>
    <row r="1235" spans="5:11" ht="11.25" customHeight="1" x14ac:dyDescent="0.15">
      <c r="E1235" s="5"/>
      <c r="F1235" s="6"/>
      <c r="J1235" s="7"/>
      <c r="K1235" s="7"/>
    </row>
    <row r="1236" spans="5:11" ht="11.25" customHeight="1" x14ac:dyDescent="0.15">
      <c r="E1236" s="5"/>
      <c r="F1236" s="6"/>
      <c r="J1236" s="7"/>
      <c r="K1236" s="7"/>
    </row>
    <row r="1237" spans="5:11" ht="11.25" customHeight="1" x14ac:dyDescent="0.15">
      <c r="E1237" s="5"/>
      <c r="F1237" s="6"/>
      <c r="J1237" s="7"/>
      <c r="K1237" s="7"/>
    </row>
    <row r="1238" spans="5:11" ht="11.25" customHeight="1" x14ac:dyDescent="0.15">
      <c r="E1238" s="5"/>
      <c r="F1238" s="6"/>
      <c r="J1238" s="7"/>
      <c r="K1238" s="7"/>
    </row>
    <row r="1239" spans="5:11" ht="11.25" customHeight="1" x14ac:dyDescent="0.15">
      <c r="E1239" s="5"/>
      <c r="F1239" s="6"/>
      <c r="J1239" s="7"/>
      <c r="K1239" s="7"/>
    </row>
    <row r="1240" spans="5:11" ht="11.25" customHeight="1" x14ac:dyDescent="0.15">
      <c r="E1240" s="5"/>
      <c r="F1240" s="6"/>
      <c r="J1240" s="7"/>
      <c r="K1240" s="7"/>
    </row>
    <row r="1241" spans="5:11" ht="11.25" customHeight="1" x14ac:dyDescent="0.15">
      <c r="E1241" s="5"/>
      <c r="F1241" s="6"/>
      <c r="J1241" s="7"/>
      <c r="K1241" s="7"/>
    </row>
    <row r="1242" spans="5:11" ht="11.25" customHeight="1" x14ac:dyDescent="0.15">
      <c r="E1242" s="5"/>
      <c r="F1242" s="6"/>
      <c r="J1242" s="7"/>
      <c r="K1242" s="7"/>
    </row>
    <row r="1243" spans="5:11" ht="11.25" customHeight="1" x14ac:dyDescent="0.15">
      <c r="E1243" s="5"/>
      <c r="F1243" s="6"/>
      <c r="J1243" s="7"/>
      <c r="K1243" s="7"/>
    </row>
    <row r="1244" spans="5:11" ht="11.25" customHeight="1" x14ac:dyDescent="0.15">
      <c r="E1244" s="5"/>
      <c r="F1244" s="6"/>
      <c r="J1244" s="7"/>
      <c r="K1244" s="7"/>
    </row>
    <row r="1245" spans="5:11" ht="11.25" customHeight="1" x14ac:dyDescent="0.15">
      <c r="E1245" s="5"/>
      <c r="F1245" s="6"/>
      <c r="J1245" s="7"/>
      <c r="K1245" s="7"/>
    </row>
    <row r="1246" spans="5:11" ht="11.25" customHeight="1" x14ac:dyDescent="0.15">
      <c r="E1246" s="5"/>
      <c r="F1246" s="6"/>
      <c r="J1246" s="7"/>
      <c r="K1246" s="7"/>
    </row>
    <row r="1247" spans="5:11" ht="11.25" customHeight="1" x14ac:dyDescent="0.15">
      <c r="E1247" s="5"/>
      <c r="F1247" s="6"/>
      <c r="J1247" s="7"/>
      <c r="K1247" s="7"/>
    </row>
    <row r="1248" spans="5:11" ht="11.25" customHeight="1" x14ac:dyDescent="0.15">
      <c r="E1248" s="5"/>
      <c r="F1248" s="6"/>
      <c r="J1248" s="7"/>
      <c r="K1248" s="7"/>
    </row>
    <row r="1249" spans="5:11" ht="11.25" customHeight="1" x14ac:dyDescent="0.15">
      <c r="E1249" s="5"/>
      <c r="F1249" s="6"/>
      <c r="J1249" s="7"/>
      <c r="K1249" s="7"/>
    </row>
    <row r="1250" spans="5:11" ht="11.25" customHeight="1" x14ac:dyDescent="0.15">
      <c r="E1250" s="5"/>
      <c r="F1250" s="6"/>
      <c r="J1250" s="7"/>
      <c r="K1250" s="7"/>
    </row>
    <row r="1251" spans="5:11" ht="11.25" customHeight="1" x14ac:dyDescent="0.15">
      <c r="E1251" s="5"/>
      <c r="F1251" s="6"/>
      <c r="J1251" s="7"/>
      <c r="K1251" s="7"/>
    </row>
    <row r="1252" spans="5:11" ht="11.25" customHeight="1" x14ac:dyDescent="0.15">
      <c r="E1252" s="5"/>
      <c r="F1252" s="6"/>
      <c r="J1252" s="7"/>
      <c r="K1252" s="7"/>
    </row>
    <row r="1253" spans="5:11" ht="11.25" customHeight="1" x14ac:dyDescent="0.15">
      <c r="E1253" s="5"/>
      <c r="F1253" s="6"/>
      <c r="J1253" s="7"/>
      <c r="K1253" s="7"/>
    </row>
    <row r="1254" spans="5:11" ht="11.25" customHeight="1" x14ac:dyDescent="0.15">
      <c r="E1254" s="5"/>
      <c r="F1254" s="6"/>
      <c r="J1254" s="7"/>
      <c r="K1254" s="7"/>
    </row>
    <row r="1255" spans="5:11" ht="11.25" customHeight="1" x14ac:dyDescent="0.15">
      <c r="E1255" s="5"/>
      <c r="F1255" s="6"/>
      <c r="J1255" s="7"/>
      <c r="K1255" s="7"/>
    </row>
    <row r="1256" spans="5:11" ht="11.25" customHeight="1" x14ac:dyDescent="0.15">
      <c r="E1256" s="5"/>
      <c r="F1256" s="6"/>
      <c r="J1256" s="7"/>
      <c r="K1256" s="7"/>
    </row>
    <row r="1257" spans="5:11" ht="11.25" customHeight="1" x14ac:dyDescent="0.15">
      <c r="E1257" s="5"/>
      <c r="F1257" s="6"/>
      <c r="J1257" s="7"/>
      <c r="K1257" s="7"/>
    </row>
    <row r="1258" spans="5:11" ht="11.25" customHeight="1" x14ac:dyDescent="0.15">
      <c r="E1258" s="5"/>
      <c r="F1258" s="6"/>
      <c r="J1258" s="7"/>
      <c r="K1258" s="7"/>
    </row>
    <row r="1259" spans="5:11" ht="11.25" customHeight="1" x14ac:dyDescent="0.15">
      <c r="E1259" s="5"/>
      <c r="F1259" s="6"/>
      <c r="J1259" s="7"/>
      <c r="K1259" s="7"/>
    </row>
    <row r="1260" spans="5:11" ht="11.25" customHeight="1" x14ac:dyDescent="0.15">
      <c r="E1260" s="5"/>
      <c r="F1260" s="6"/>
      <c r="J1260" s="7"/>
      <c r="K1260" s="7"/>
    </row>
    <row r="1261" spans="5:11" ht="11.25" customHeight="1" x14ac:dyDescent="0.15">
      <c r="E1261" s="5"/>
      <c r="F1261" s="6"/>
      <c r="J1261" s="7"/>
      <c r="K1261" s="7"/>
    </row>
    <row r="1262" spans="5:11" ht="11.25" customHeight="1" x14ac:dyDescent="0.15">
      <c r="E1262" s="5"/>
      <c r="F1262" s="6"/>
      <c r="J1262" s="7"/>
      <c r="K1262" s="7"/>
    </row>
    <row r="1263" spans="5:11" ht="11.25" customHeight="1" x14ac:dyDescent="0.15">
      <c r="E1263" s="5"/>
      <c r="F1263" s="6"/>
      <c r="J1263" s="7"/>
      <c r="K1263" s="7"/>
    </row>
    <row r="1264" spans="5:11" ht="11.25" customHeight="1" x14ac:dyDescent="0.15">
      <c r="E1264" s="5"/>
      <c r="F1264" s="6"/>
      <c r="J1264" s="7"/>
      <c r="K1264" s="7"/>
    </row>
    <row r="1265" spans="5:11" ht="11.25" customHeight="1" x14ac:dyDescent="0.15">
      <c r="E1265" s="5"/>
      <c r="F1265" s="6"/>
      <c r="J1265" s="7"/>
      <c r="K1265" s="7"/>
    </row>
    <row r="1266" spans="5:11" ht="11.25" customHeight="1" x14ac:dyDescent="0.15">
      <c r="E1266" s="5"/>
      <c r="F1266" s="6"/>
      <c r="J1266" s="7"/>
      <c r="K1266" s="7"/>
    </row>
    <row r="1267" spans="5:11" ht="11.25" customHeight="1" x14ac:dyDescent="0.15">
      <c r="E1267" s="5"/>
      <c r="F1267" s="6"/>
      <c r="J1267" s="7"/>
      <c r="K1267" s="7"/>
    </row>
    <row r="1268" spans="5:11" ht="11.25" customHeight="1" x14ac:dyDescent="0.15">
      <c r="E1268" s="5"/>
      <c r="F1268" s="6"/>
      <c r="J1268" s="7"/>
      <c r="K1268" s="7"/>
    </row>
    <row r="1269" spans="5:11" ht="11.25" customHeight="1" x14ac:dyDescent="0.15">
      <c r="E1269" s="5"/>
      <c r="F1269" s="6"/>
      <c r="J1269" s="7"/>
      <c r="K1269" s="7"/>
    </row>
    <row r="1270" spans="5:11" ht="11.25" customHeight="1" x14ac:dyDescent="0.15">
      <c r="E1270" s="5"/>
      <c r="F1270" s="6"/>
      <c r="J1270" s="7"/>
      <c r="K1270" s="7"/>
    </row>
    <row r="1271" spans="5:11" ht="11.25" customHeight="1" x14ac:dyDescent="0.15">
      <c r="E1271" s="5"/>
      <c r="F1271" s="6"/>
      <c r="J1271" s="7"/>
      <c r="K1271" s="7"/>
    </row>
    <row r="1272" spans="5:11" ht="11.25" customHeight="1" x14ac:dyDescent="0.15">
      <c r="E1272" s="5"/>
      <c r="F1272" s="6"/>
      <c r="J1272" s="7"/>
      <c r="K1272" s="7"/>
    </row>
    <row r="1273" spans="5:11" ht="11.25" customHeight="1" x14ac:dyDescent="0.15">
      <c r="E1273" s="5"/>
      <c r="F1273" s="6"/>
      <c r="J1273" s="7"/>
      <c r="K1273" s="7"/>
    </row>
    <row r="1274" spans="5:11" ht="11.25" customHeight="1" x14ac:dyDescent="0.15">
      <c r="E1274" s="5"/>
      <c r="F1274" s="6"/>
      <c r="J1274" s="7"/>
      <c r="K1274" s="7"/>
    </row>
    <row r="1275" spans="5:11" ht="11.25" customHeight="1" x14ac:dyDescent="0.15">
      <c r="E1275" s="5"/>
      <c r="F1275" s="6"/>
      <c r="J1275" s="7"/>
      <c r="K1275" s="7"/>
    </row>
    <row r="1276" spans="5:11" ht="11.25" customHeight="1" x14ac:dyDescent="0.15">
      <c r="E1276" s="5"/>
      <c r="F1276" s="6"/>
      <c r="J1276" s="7"/>
      <c r="K1276" s="7"/>
    </row>
    <row r="1277" spans="5:11" ht="11.25" customHeight="1" x14ac:dyDescent="0.15">
      <c r="E1277" s="5"/>
      <c r="F1277" s="6"/>
      <c r="J1277" s="7"/>
      <c r="K1277" s="7"/>
    </row>
    <row r="1278" spans="5:11" ht="11.25" customHeight="1" x14ac:dyDescent="0.15">
      <c r="E1278" s="5"/>
      <c r="F1278" s="6"/>
      <c r="J1278" s="7"/>
      <c r="K1278" s="7"/>
    </row>
    <row r="1279" spans="5:11" ht="11.25" customHeight="1" x14ac:dyDescent="0.15">
      <c r="E1279" s="5"/>
      <c r="F1279" s="6"/>
      <c r="J1279" s="7"/>
      <c r="K1279" s="7"/>
    </row>
    <row r="1280" spans="5:11" ht="11.25" customHeight="1" x14ac:dyDescent="0.15">
      <c r="E1280" s="5"/>
      <c r="F1280" s="6"/>
      <c r="J1280" s="7"/>
      <c r="K1280" s="7"/>
    </row>
    <row r="1281" spans="5:11" ht="11.25" customHeight="1" x14ac:dyDescent="0.15">
      <c r="E1281" s="5"/>
      <c r="F1281" s="6"/>
      <c r="J1281" s="7"/>
      <c r="K1281" s="7"/>
    </row>
    <row r="1282" spans="5:11" ht="11.25" customHeight="1" x14ac:dyDescent="0.15">
      <c r="E1282" s="5"/>
      <c r="F1282" s="6"/>
      <c r="J1282" s="7"/>
      <c r="K1282" s="7"/>
    </row>
    <row r="1283" spans="5:11" ht="11.25" customHeight="1" x14ac:dyDescent="0.15">
      <c r="E1283" s="5"/>
      <c r="F1283" s="6"/>
      <c r="J1283" s="7"/>
      <c r="K1283" s="7"/>
    </row>
    <row r="1284" spans="5:11" ht="11.25" customHeight="1" x14ac:dyDescent="0.15">
      <c r="E1284" s="5"/>
      <c r="F1284" s="6"/>
      <c r="J1284" s="7"/>
      <c r="K1284" s="7"/>
    </row>
    <row r="1285" spans="5:11" ht="11.25" customHeight="1" x14ac:dyDescent="0.15">
      <c r="E1285" s="5"/>
      <c r="F1285" s="6"/>
      <c r="J1285" s="7"/>
      <c r="K1285" s="7"/>
    </row>
    <row r="1286" spans="5:11" ht="11.25" customHeight="1" x14ac:dyDescent="0.15">
      <c r="E1286" s="5"/>
      <c r="F1286" s="6"/>
      <c r="J1286" s="7"/>
      <c r="K1286" s="7"/>
    </row>
    <row r="1287" spans="5:11" ht="11.25" customHeight="1" x14ac:dyDescent="0.15">
      <c r="E1287" s="5"/>
      <c r="F1287" s="6"/>
      <c r="J1287" s="7"/>
      <c r="K1287" s="7"/>
    </row>
    <row r="1288" spans="5:11" ht="11.25" customHeight="1" x14ac:dyDescent="0.15">
      <c r="E1288" s="5"/>
      <c r="F1288" s="6"/>
      <c r="J1288" s="7"/>
      <c r="K1288" s="7"/>
    </row>
    <row r="1289" spans="5:11" ht="11.25" customHeight="1" x14ac:dyDescent="0.15">
      <c r="E1289" s="5"/>
      <c r="F1289" s="6"/>
      <c r="J1289" s="7"/>
      <c r="K1289" s="7"/>
    </row>
    <row r="1290" spans="5:11" ht="11.25" customHeight="1" x14ac:dyDescent="0.15">
      <c r="E1290" s="5"/>
      <c r="F1290" s="6"/>
      <c r="J1290" s="7"/>
      <c r="K1290" s="7"/>
    </row>
    <row r="1291" spans="5:11" ht="11.25" customHeight="1" x14ac:dyDescent="0.15">
      <c r="E1291" s="5"/>
      <c r="F1291" s="6"/>
      <c r="J1291" s="7"/>
      <c r="K1291" s="7"/>
    </row>
    <row r="1292" spans="5:11" ht="11.25" customHeight="1" x14ac:dyDescent="0.15">
      <c r="E1292" s="5"/>
      <c r="F1292" s="6"/>
      <c r="J1292" s="7"/>
      <c r="K1292" s="7"/>
    </row>
    <row r="1293" spans="5:11" ht="11.25" customHeight="1" x14ac:dyDescent="0.15">
      <c r="E1293" s="5"/>
      <c r="F1293" s="6"/>
      <c r="J1293" s="7"/>
      <c r="K1293" s="7"/>
    </row>
    <row r="1294" spans="5:11" ht="11.25" customHeight="1" x14ac:dyDescent="0.15">
      <c r="E1294" s="5"/>
      <c r="F1294" s="6"/>
      <c r="J1294" s="7"/>
      <c r="K1294" s="7"/>
    </row>
    <row r="1295" spans="5:11" ht="11.25" customHeight="1" x14ac:dyDescent="0.15">
      <c r="E1295" s="5"/>
      <c r="F1295" s="6"/>
      <c r="J1295" s="7"/>
      <c r="K1295" s="7"/>
    </row>
    <row r="1296" spans="5:11" ht="11.25" customHeight="1" x14ac:dyDescent="0.15">
      <c r="E1296" s="5"/>
      <c r="F1296" s="6"/>
      <c r="J1296" s="7"/>
      <c r="K1296" s="7"/>
    </row>
    <row r="1297" spans="5:11" ht="11.25" customHeight="1" x14ac:dyDescent="0.15">
      <c r="E1297" s="5"/>
      <c r="F1297" s="6"/>
      <c r="J1297" s="7"/>
      <c r="K1297" s="7"/>
    </row>
    <row r="1298" spans="5:11" ht="11.25" customHeight="1" x14ac:dyDescent="0.15">
      <c r="E1298" s="5"/>
      <c r="F1298" s="6"/>
      <c r="J1298" s="7"/>
      <c r="K1298" s="7"/>
    </row>
    <row r="1299" spans="5:11" ht="11.25" customHeight="1" x14ac:dyDescent="0.15">
      <c r="E1299" s="5"/>
      <c r="F1299" s="6"/>
      <c r="J1299" s="7"/>
      <c r="K1299" s="7"/>
    </row>
    <row r="1300" spans="5:11" ht="11.25" customHeight="1" x14ac:dyDescent="0.15">
      <c r="E1300" s="5"/>
      <c r="F1300" s="6"/>
      <c r="J1300" s="7"/>
      <c r="K1300" s="7"/>
    </row>
    <row r="1301" spans="5:11" ht="11.25" customHeight="1" x14ac:dyDescent="0.15">
      <c r="E1301" s="5"/>
      <c r="F1301" s="6"/>
      <c r="J1301" s="7"/>
      <c r="K1301" s="7"/>
    </row>
    <row r="1302" spans="5:11" ht="11.25" customHeight="1" x14ac:dyDescent="0.15">
      <c r="E1302" s="5"/>
      <c r="F1302" s="6"/>
      <c r="J1302" s="7"/>
      <c r="K1302" s="7"/>
    </row>
    <row r="1303" spans="5:11" ht="11.25" customHeight="1" x14ac:dyDescent="0.15">
      <c r="E1303" s="5"/>
      <c r="F1303" s="6"/>
      <c r="J1303" s="7"/>
      <c r="K1303" s="7"/>
    </row>
    <row r="1304" spans="5:11" ht="11.25" customHeight="1" x14ac:dyDescent="0.15">
      <c r="E1304" s="5"/>
      <c r="F1304" s="6"/>
      <c r="J1304" s="7"/>
      <c r="K1304" s="7"/>
    </row>
    <row r="1305" spans="5:11" ht="11.25" customHeight="1" x14ac:dyDescent="0.15">
      <c r="E1305" s="5"/>
      <c r="F1305" s="6"/>
      <c r="J1305" s="7"/>
      <c r="K1305" s="7"/>
    </row>
    <row r="1306" spans="5:11" ht="11.25" customHeight="1" x14ac:dyDescent="0.15">
      <c r="E1306" s="5"/>
      <c r="F1306" s="6"/>
      <c r="J1306" s="7"/>
      <c r="K1306" s="7"/>
    </row>
    <row r="1307" spans="5:11" ht="11.25" customHeight="1" x14ac:dyDescent="0.15">
      <c r="E1307" s="5"/>
      <c r="F1307" s="6"/>
      <c r="J1307" s="7"/>
      <c r="K1307" s="7"/>
    </row>
    <row r="1308" spans="5:11" ht="11.25" customHeight="1" x14ac:dyDescent="0.15">
      <c r="E1308" s="5"/>
      <c r="F1308" s="6"/>
      <c r="J1308" s="7"/>
      <c r="K1308" s="7"/>
    </row>
    <row r="1309" spans="5:11" ht="11.25" customHeight="1" x14ac:dyDescent="0.15">
      <c r="E1309" s="5"/>
      <c r="F1309" s="6"/>
      <c r="J1309" s="7"/>
      <c r="K1309" s="7"/>
    </row>
    <row r="1310" spans="5:11" ht="11.25" customHeight="1" x14ac:dyDescent="0.15">
      <c r="E1310" s="5"/>
      <c r="F1310" s="6"/>
      <c r="J1310" s="7"/>
      <c r="K1310" s="7"/>
    </row>
    <row r="1311" spans="5:11" ht="11.25" customHeight="1" x14ac:dyDescent="0.15">
      <c r="E1311" s="5"/>
      <c r="F1311" s="6"/>
      <c r="J1311" s="7"/>
      <c r="K1311" s="7"/>
    </row>
    <row r="1312" spans="5:11" ht="11.25" customHeight="1" x14ac:dyDescent="0.15">
      <c r="E1312" s="5"/>
      <c r="F1312" s="6"/>
      <c r="J1312" s="7"/>
      <c r="K1312" s="7"/>
    </row>
    <row r="1313" spans="5:11" ht="11.25" customHeight="1" x14ac:dyDescent="0.15">
      <c r="E1313" s="5"/>
      <c r="F1313" s="6"/>
      <c r="J1313" s="7"/>
      <c r="K1313" s="7"/>
    </row>
    <row r="1314" spans="5:11" ht="11.25" customHeight="1" x14ac:dyDescent="0.15">
      <c r="E1314" s="5"/>
      <c r="F1314" s="6"/>
      <c r="J1314" s="7"/>
      <c r="K1314" s="7"/>
    </row>
    <row r="1315" spans="5:11" ht="11.25" customHeight="1" x14ac:dyDescent="0.15">
      <c r="E1315" s="5"/>
      <c r="F1315" s="6"/>
      <c r="J1315" s="7"/>
      <c r="K1315" s="7"/>
    </row>
    <row r="1316" spans="5:11" ht="11.25" customHeight="1" x14ac:dyDescent="0.15">
      <c r="E1316" s="5"/>
      <c r="F1316" s="6"/>
      <c r="J1316" s="7"/>
      <c r="K1316" s="7"/>
    </row>
    <row r="1317" spans="5:11" ht="11.25" customHeight="1" x14ac:dyDescent="0.15">
      <c r="E1317" s="5"/>
      <c r="F1317" s="6"/>
      <c r="J1317" s="7"/>
      <c r="K1317" s="7"/>
    </row>
    <row r="1318" spans="5:11" ht="11.25" customHeight="1" x14ac:dyDescent="0.15">
      <c r="E1318" s="5"/>
      <c r="F1318" s="6"/>
      <c r="J1318" s="7"/>
      <c r="K1318" s="7"/>
    </row>
    <row r="1319" spans="5:11" ht="11.25" customHeight="1" x14ac:dyDescent="0.15">
      <c r="E1319" s="5"/>
      <c r="F1319" s="6"/>
      <c r="J1319" s="7"/>
      <c r="K1319" s="7"/>
    </row>
    <row r="1320" spans="5:11" ht="11.25" customHeight="1" x14ac:dyDescent="0.15">
      <c r="E1320" s="5"/>
      <c r="F1320" s="6"/>
      <c r="J1320" s="7"/>
      <c r="K1320" s="7"/>
    </row>
    <row r="1321" spans="5:11" ht="11.25" customHeight="1" x14ac:dyDescent="0.15">
      <c r="E1321" s="5"/>
      <c r="F1321" s="6"/>
      <c r="J1321" s="7"/>
      <c r="K1321" s="7"/>
    </row>
    <row r="1322" spans="5:11" ht="11.25" customHeight="1" x14ac:dyDescent="0.15">
      <c r="E1322" s="5"/>
      <c r="F1322" s="6"/>
      <c r="J1322" s="7"/>
      <c r="K1322" s="7"/>
    </row>
    <row r="1323" spans="5:11" ht="11.25" customHeight="1" x14ac:dyDescent="0.15">
      <c r="E1323" s="5"/>
      <c r="F1323" s="6"/>
      <c r="J1323" s="7"/>
      <c r="K1323" s="7"/>
    </row>
    <row r="1324" spans="5:11" ht="11.25" customHeight="1" x14ac:dyDescent="0.15">
      <c r="E1324" s="5"/>
      <c r="F1324" s="6"/>
      <c r="J1324" s="7"/>
      <c r="K1324" s="7"/>
    </row>
    <row r="1325" spans="5:11" ht="11.25" customHeight="1" x14ac:dyDescent="0.15">
      <c r="E1325" s="5"/>
      <c r="F1325" s="6"/>
      <c r="J1325" s="7"/>
      <c r="K1325" s="7"/>
    </row>
    <row r="1326" spans="5:11" ht="11.25" customHeight="1" x14ac:dyDescent="0.15">
      <c r="E1326" s="5"/>
      <c r="F1326" s="6"/>
      <c r="J1326" s="7"/>
      <c r="K1326" s="7"/>
    </row>
    <row r="1327" spans="5:11" ht="11.25" customHeight="1" x14ac:dyDescent="0.15">
      <c r="E1327" s="5"/>
      <c r="F1327" s="6"/>
      <c r="J1327" s="7"/>
      <c r="K1327" s="7"/>
    </row>
    <row r="1328" spans="5:11" ht="11.25" customHeight="1" x14ac:dyDescent="0.15">
      <c r="E1328" s="5"/>
      <c r="F1328" s="6"/>
      <c r="J1328" s="7"/>
      <c r="K1328" s="7"/>
    </row>
    <row r="1329" spans="5:11" ht="11.25" customHeight="1" x14ac:dyDescent="0.15">
      <c r="E1329" s="5"/>
      <c r="F1329" s="6"/>
      <c r="J1329" s="7"/>
      <c r="K1329" s="7"/>
    </row>
    <row r="1330" spans="5:11" ht="11.25" customHeight="1" x14ac:dyDescent="0.15">
      <c r="E1330" s="5"/>
      <c r="F1330" s="6"/>
      <c r="J1330" s="7"/>
      <c r="K1330" s="7"/>
    </row>
    <row r="1331" spans="5:11" ht="11.25" customHeight="1" x14ac:dyDescent="0.15">
      <c r="E1331" s="5"/>
      <c r="F1331" s="6"/>
      <c r="J1331" s="7"/>
      <c r="K1331" s="7"/>
    </row>
    <row r="1332" spans="5:11" ht="11.25" customHeight="1" x14ac:dyDescent="0.15">
      <c r="E1332" s="5"/>
      <c r="F1332" s="6"/>
      <c r="J1332" s="7"/>
      <c r="K1332" s="7"/>
    </row>
    <row r="1333" spans="5:11" ht="11.25" customHeight="1" x14ac:dyDescent="0.15">
      <c r="E1333" s="5"/>
      <c r="F1333" s="6"/>
      <c r="J1333" s="7"/>
      <c r="K1333" s="7"/>
    </row>
    <row r="1334" spans="5:11" ht="11.25" customHeight="1" x14ac:dyDescent="0.15">
      <c r="E1334" s="5"/>
      <c r="F1334" s="6"/>
      <c r="J1334" s="7"/>
      <c r="K1334" s="7"/>
    </row>
    <row r="1335" spans="5:11" ht="11.25" customHeight="1" x14ac:dyDescent="0.15">
      <c r="E1335" s="5"/>
      <c r="F1335" s="6"/>
      <c r="J1335" s="7"/>
      <c r="K1335" s="7"/>
    </row>
    <row r="1336" spans="5:11" ht="11.25" customHeight="1" x14ac:dyDescent="0.15">
      <c r="E1336" s="5"/>
      <c r="F1336" s="6"/>
      <c r="J1336" s="7"/>
      <c r="K1336" s="7"/>
    </row>
    <row r="1337" spans="5:11" ht="11.25" customHeight="1" x14ac:dyDescent="0.15">
      <c r="E1337" s="5"/>
      <c r="F1337" s="6"/>
      <c r="J1337" s="7"/>
      <c r="K1337" s="7"/>
    </row>
    <row r="1338" spans="5:11" ht="11.25" customHeight="1" x14ac:dyDescent="0.15">
      <c r="E1338" s="5"/>
      <c r="F1338" s="6"/>
      <c r="J1338" s="7"/>
      <c r="K1338" s="7"/>
    </row>
    <row r="1339" spans="5:11" ht="11.25" customHeight="1" x14ac:dyDescent="0.15">
      <c r="E1339" s="5"/>
      <c r="F1339" s="6"/>
      <c r="J1339" s="7"/>
      <c r="K1339" s="7"/>
    </row>
    <row r="1340" spans="5:11" ht="11.25" customHeight="1" x14ac:dyDescent="0.15">
      <c r="E1340" s="5"/>
      <c r="F1340" s="6"/>
      <c r="J1340" s="7"/>
      <c r="K1340" s="7"/>
    </row>
    <row r="1341" spans="5:11" ht="11.25" customHeight="1" x14ac:dyDescent="0.15">
      <c r="E1341" s="5"/>
      <c r="F1341" s="6"/>
      <c r="J1341" s="7"/>
      <c r="K1341" s="7"/>
    </row>
    <row r="1342" spans="5:11" ht="11.25" customHeight="1" x14ac:dyDescent="0.15">
      <c r="E1342" s="5"/>
      <c r="F1342" s="6"/>
      <c r="J1342" s="7"/>
      <c r="K1342" s="7"/>
    </row>
    <row r="1343" spans="5:11" ht="11.25" customHeight="1" x14ac:dyDescent="0.15">
      <c r="E1343" s="5"/>
      <c r="F1343" s="6"/>
      <c r="J1343" s="7"/>
      <c r="K1343" s="7"/>
    </row>
    <row r="1344" spans="5:11" ht="11.25" customHeight="1" x14ac:dyDescent="0.15">
      <c r="E1344" s="5"/>
      <c r="F1344" s="6"/>
      <c r="J1344" s="7"/>
      <c r="K1344" s="7"/>
    </row>
    <row r="1345" spans="5:11" ht="11.25" customHeight="1" x14ac:dyDescent="0.15">
      <c r="E1345" s="5"/>
      <c r="F1345" s="6"/>
      <c r="J1345" s="7"/>
      <c r="K1345" s="7"/>
    </row>
    <row r="1346" spans="5:11" ht="11.25" customHeight="1" x14ac:dyDescent="0.15">
      <c r="E1346" s="5"/>
      <c r="F1346" s="6"/>
      <c r="J1346" s="7"/>
      <c r="K1346" s="7"/>
    </row>
    <row r="1347" spans="5:11" ht="11.25" customHeight="1" x14ac:dyDescent="0.15">
      <c r="E1347" s="5"/>
      <c r="F1347" s="6"/>
      <c r="J1347" s="7"/>
      <c r="K1347" s="7"/>
    </row>
    <row r="1348" spans="5:11" ht="11.25" customHeight="1" x14ac:dyDescent="0.15">
      <c r="E1348" s="5"/>
      <c r="F1348" s="6"/>
      <c r="J1348" s="7"/>
      <c r="K1348" s="7"/>
    </row>
    <row r="1349" spans="5:11" ht="11.25" customHeight="1" x14ac:dyDescent="0.15">
      <c r="E1349" s="5"/>
      <c r="F1349" s="6"/>
      <c r="J1349" s="7"/>
      <c r="K1349" s="7"/>
    </row>
    <row r="1350" spans="5:11" ht="11.25" customHeight="1" x14ac:dyDescent="0.15">
      <c r="E1350" s="5"/>
      <c r="F1350" s="6"/>
      <c r="J1350" s="7"/>
      <c r="K1350" s="7"/>
    </row>
    <row r="1351" spans="5:11" ht="11.25" customHeight="1" x14ac:dyDescent="0.15">
      <c r="E1351" s="5"/>
      <c r="F1351" s="6"/>
      <c r="J1351" s="7"/>
      <c r="K1351" s="7"/>
    </row>
    <row r="1352" spans="5:11" ht="11.25" customHeight="1" x14ac:dyDescent="0.15">
      <c r="E1352" s="5"/>
      <c r="F1352" s="6"/>
      <c r="J1352" s="7"/>
      <c r="K1352" s="7"/>
    </row>
    <row r="1353" spans="5:11" ht="11.25" customHeight="1" x14ac:dyDescent="0.15">
      <c r="E1353" s="5"/>
      <c r="F1353" s="6"/>
      <c r="J1353" s="7"/>
      <c r="K1353" s="7"/>
    </row>
    <row r="1354" spans="5:11" ht="11.25" customHeight="1" x14ac:dyDescent="0.15">
      <c r="E1354" s="5"/>
      <c r="F1354" s="6"/>
      <c r="J1354" s="7"/>
      <c r="K1354" s="7"/>
    </row>
    <row r="1355" spans="5:11" ht="11.25" customHeight="1" x14ac:dyDescent="0.15">
      <c r="E1355" s="5"/>
      <c r="F1355" s="6"/>
      <c r="J1355" s="7"/>
      <c r="K1355" s="7"/>
    </row>
    <row r="1356" spans="5:11" ht="11.25" customHeight="1" x14ac:dyDescent="0.15">
      <c r="E1356" s="5"/>
      <c r="F1356" s="6"/>
      <c r="J1356" s="7"/>
      <c r="K1356" s="7"/>
    </row>
    <row r="1357" spans="5:11" ht="11.25" customHeight="1" x14ac:dyDescent="0.15">
      <c r="E1357" s="5"/>
      <c r="F1357" s="6"/>
      <c r="J1357" s="7"/>
      <c r="K1357" s="7"/>
    </row>
    <row r="1358" spans="5:11" ht="11.25" customHeight="1" x14ac:dyDescent="0.15">
      <c r="E1358" s="5"/>
      <c r="F1358" s="6"/>
      <c r="J1358" s="7"/>
      <c r="K1358" s="7"/>
    </row>
    <row r="1359" spans="5:11" ht="11.25" customHeight="1" x14ac:dyDescent="0.15">
      <c r="E1359" s="5"/>
      <c r="F1359" s="6"/>
      <c r="J1359" s="7"/>
      <c r="K1359" s="7"/>
    </row>
    <row r="1360" spans="5:11" ht="11.25" customHeight="1" x14ac:dyDescent="0.15">
      <c r="E1360" s="5"/>
      <c r="F1360" s="6"/>
      <c r="J1360" s="7"/>
      <c r="K1360" s="7"/>
    </row>
    <row r="1361" spans="5:11" ht="11.25" customHeight="1" x14ac:dyDescent="0.15">
      <c r="E1361" s="5"/>
      <c r="F1361" s="6"/>
      <c r="J1361" s="7"/>
      <c r="K1361" s="7"/>
    </row>
    <row r="1362" spans="5:11" ht="11.25" customHeight="1" x14ac:dyDescent="0.15">
      <c r="E1362" s="5"/>
      <c r="F1362" s="6"/>
      <c r="J1362" s="7"/>
      <c r="K1362" s="7"/>
    </row>
    <row r="1363" spans="5:11" ht="11.25" customHeight="1" x14ac:dyDescent="0.15">
      <c r="E1363" s="5"/>
      <c r="F1363" s="6"/>
      <c r="J1363" s="7"/>
      <c r="K1363" s="7"/>
    </row>
    <row r="1364" spans="5:11" ht="11.25" customHeight="1" x14ac:dyDescent="0.15">
      <c r="E1364" s="5"/>
      <c r="F1364" s="6"/>
      <c r="J1364" s="7"/>
      <c r="K1364" s="7"/>
    </row>
    <row r="1365" spans="5:11" ht="11.25" customHeight="1" x14ac:dyDescent="0.15">
      <c r="E1365" s="5"/>
      <c r="F1365" s="6"/>
      <c r="J1365" s="7"/>
      <c r="K1365" s="7"/>
    </row>
    <row r="1366" spans="5:11" ht="11.25" customHeight="1" x14ac:dyDescent="0.15">
      <c r="E1366" s="5"/>
      <c r="F1366" s="6"/>
      <c r="J1366" s="7"/>
      <c r="K1366" s="7"/>
    </row>
    <row r="1367" spans="5:11" ht="11.25" customHeight="1" x14ac:dyDescent="0.15">
      <c r="E1367" s="5"/>
      <c r="F1367" s="6"/>
      <c r="J1367" s="7"/>
      <c r="K1367" s="7"/>
    </row>
    <row r="1368" spans="5:11" ht="11.25" customHeight="1" x14ac:dyDescent="0.15">
      <c r="E1368" s="5"/>
      <c r="F1368" s="6"/>
      <c r="J1368" s="7"/>
      <c r="K1368" s="7"/>
    </row>
    <row r="1369" spans="5:11" ht="11.25" customHeight="1" x14ac:dyDescent="0.15">
      <c r="E1369" s="5"/>
      <c r="F1369" s="6"/>
      <c r="J1369" s="7"/>
      <c r="K1369" s="7"/>
    </row>
    <row r="1370" spans="5:11" ht="11.25" customHeight="1" x14ac:dyDescent="0.15">
      <c r="E1370" s="5"/>
      <c r="F1370" s="6"/>
      <c r="J1370" s="7"/>
      <c r="K1370" s="7"/>
    </row>
    <row r="1371" spans="5:11" ht="11.25" customHeight="1" x14ac:dyDescent="0.15">
      <c r="E1371" s="5"/>
      <c r="F1371" s="6"/>
      <c r="J1371" s="7"/>
      <c r="K1371" s="7"/>
    </row>
    <row r="1372" spans="5:11" ht="11.25" customHeight="1" x14ac:dyDescent="0.15">
      <c r="E1372" s="5"/>
      <c r="F1372" s="6"/>
      <c r="J1372" s="7"/>
      <c r="K1372" s="7"/>
    </row>
    <row r="1373" spans="5:11" ht="11.25" customHeight="1" x14ac:dyDescent="0.15">
      <c r="E1373" s="5"/>
      <c r="F1373" s="6"/>
      <c r="J1373" s="7"/>
      <c r="K1373" s="7"/>
    </row>
    <row r="1374" spans="5:11" ht="11.25" customHeight="1" x14ac:dyDescent="0.15">
      <c r="E1374" s="5"/>
      <c r="F1374" s="6"/>
      <c r="J1374" s="7"/>
      <c r="K1374" s="7"/>
    </row>
    <row r="1375" spans="5:11" ht="11.25" customHeight="1" x14ac:dyDescent="0.15">
      <c r="E1375" s="5"/>
      <c r="F1375" s="6"/>
      <c r="J1375" s="7"/>
      <c r="K1375" s="7"/>
    </row>
    <row r="1376" spans="5:11" ht="11.25" customHeight="1" x14ac:dyDescent="0.15">
      <c r="E1376" s="5"/>
      <c r="F1376" s="6"/>
      <c r="J1376" s="7"/>
      <c r="K1376" s="7"/>
    </row>
    <row r="1377" spans="5:11" ht="11.25" customHeight="1" x14ac:dyDescent="0.15">
      <c r="E1377" s="5"/>
      <c r="F1377" s="6"/>
      <c r="J1377" s="7"/>
      <c r="K1377" s="7"/>
    </row>
    <row r="1378" spans="5:11" ht="11.25" customHeight="1" x14ac:dyDescent="0.15">
      <c r="E1378" s="5"/>
      <c r="F1378" s="6"/>
      <c r="J1378" s="7"/>
      <c r="K1378" s="7"/>
    </row>
    <row r="1379" spans="5:11" ht="11.25" customHeight="1" x14ac:dyDescent="0.15">
      <c r="E1379" s="5"/>
      <c r="F1379" s="6"/>
      <c r="J1379" s="7"/>
      <c r="K1379" s="7"/>
    </row>
    <row r="1380" spans="5:11" ht="11.25" customHeight="1" x14ac:dyDescent="0.15">
      <c r="E1380" s="5"/>
      <c r="F1380" s="6"/>
      <c r="J1380" s="7"/>
      <c r="K1380" s="7"/>
    </row>
    <row r="1381" spans="5:11" ht="11.25" customHeight="1" x14ac:dyDescent="0.15">
      <c r="E1381" s="5"/>
      <c r="F1381" s="6"/>
      <c r="J1381" s="7"/>
      <c r="K1381" s="7"/>
    </row>
    <row r="1382" spans="5:11" ht="11.25" customHeight="1" x14ac:dyDescent="0.15">
      <c r="E1382" s="5"/>
      <c r="F1382" s="6"/>
      <c r="J1382" s="7"/>
      <c r="K1382" s="7"/>
    </row>
    <row r="1383" spans="5:11" ht="11.25" customHeight="1" x14ac:dyDescent="0.15">
      <c r="E1383" s="5"/>
      <c r="F1383" s="6"/>
      <c r="J1383" s="7"/>
      <c r="K1383" s="7"/>
    </row>
    <row r="1384" spans="5:11" ht="11.25" customHeight="1" x14ac:dyDescent="0.15">
      <c r="E1384" s="5"/>
      <c r="F1384" s="6"/>
      <c r="J1384" s="7"/>
      <c r="K1384" s="7"/>
    </row>
    <row r="1385" spans="5:11" ht="11.25" customHeight="1" x14ac:dyDescent="0.15">
      <c r="E1385" s="5"/>
      <c r="F1385" s="6"/>
      <c r="J1385" s="7"/>
      <c r="K1385" s="7"/>
    </row>
    <row r="1386" spans="5:11" ht="11.25" customHeight="1" x14ac:dyDescent="0.15">
      <c r="E1386" s="5"/>
      <c r="F1386" s="6"/>
      <c r="J1386" s="7"/>
      <c r="K1386" s="7"/>
    </row>
    <row r="1387" spans="5:11" ht="11.25" customHeight="1" x14ac:dyDescent="0.15">
      <c r="E1387" s="5"/>
      <c r="F1387" s="6"/>
      <c r="J1387" s="7"/>
      <c r="K1387" s="7"/>
    </row>
    <row r="1388" spans="5:11" ht="11.25" customHeight="1" x14ac:dyDescent="0.15">
      <c r="E1388" s="5"/>
      <c r="F1388" s="6"/>
      <c r="J1388" s="7"/>
      <c r="K1388" s="7"/>
    </row>
    <row r="1389" spans="5:11" ht="11.25" customHeight="1" x14ac:dyDescent="0.15">
      <c r="E1389" s="5"/>
      <c r="F1389" s="6"/>
      <c r="J1389" s="7"/>
      <c r="K1389" s="7"/>
    </row>
    <row r="1390" spans="5:11" ht="11.25" customHeight="1" x14ac:dyDescent="0.15">
      <c r="E1390" s="5"/>
      <c r="F1390" s="6"/>
      <c r="J1390" s="7"/>
      <c r="K1390" s="7"/>
    </row>
    <row r="1391" spans="5:11" ht="11.25" customHeight="1" x14ac:dyDescent="0.15">
      <c r="E1391" s="5"/>
      <c r="F1391" s="6"/>
      <c r="J1391" s="7"/>
      <c r="K1391" s="7"/>
    </row>
    <row r="1392" spans="5:11" ht="11.25" customHeight="1" x14ac:dyDescent="0.15">
      <c r="E1392" s="5"/>
      <c r="F1392" s="6"/>
      <c r="J1392" s="7"/>
      <c r="K1392" s="7"/>
    </row>
    <row r="1393" spans="5:11" ht="11.25" customHeight="1" x14ac:dyDescent="0.15">
      <c r="E1393" s="5"/>
      <c r="F1393" s="6"/>
      <c r="J1393" s="7"/>
      <c r="K1393" s="7"/>
    </row>
    <row r="1394" spans="5:11" ht="11.25" customHeight="1" x14ac:dyDescent="0.15">
      <c r="E1394" s="5"/>
      <c r="F1394" s="6"/>
      <c r="J1394" s="7"/>
      <c r="K1394" s="7"/>
    </row>
    <row r="1395" spans="5:11" ht="11.25" customHeight="1" x14ac:dyDescent="0.15">
      <c r="E1395" s="5"/>
      <c r="F1395" s="6"/>
      <c r="J1395" s="7"/>
      <c r="K1395" s="7"/>
    </row>
    <row r="1396" spans="5:11" ht="11.25" customHeight="1" x14ac:dyDescent="0.15">
      <c r="E1396" s="5"/>
      <c r="F1396" s="6"/>
      <c r="J1396" s="7"/>
      <c r="K1396" s="7"/>
    </row>
    <row r="1397" spans="5:11" ht="11.25" customHeight="1" x14ac:dyDescent="0.15">
      <c r="E1397" s="5"/>
      <c r="F1397" s="6"/>
      <c r="J1397" s="7"/>
      <c r="K1397" s="7"/>
    </row>
    <row r="1398" spans="5:11" ht="11.25" customHeight="1" x14ac:dyDescent="0.15">
      <c r="E1398" s="5"/>
      <c r="F1398" s="6"/>
      <c r="J1398" s="7"/>
      <c r="K1398" s="7"/>
    </row>
    <row r="1399" spans="5:11" ht="11.25" customHeight="1" x14ac:dyDescent="0.15">
      <c r="E1399" s="5"/>
      <c r="F1399" s="6"/>
      <c r="J1399" s="7"/>
      <c r="K1399" s="7"/>
    </row>
    <row r="1400" spans="5:11" ht="11.25" customHeight="1" x14ac:dyDescent="0.15">
      <c r="E1400" s="5"/>
      <c r="F1400" s="6"/>
      <c r="J1400" s="7"/>
      <c r="K1400" s="7"/>
    </row>
    <row r="1401" spans="5:11" ht="11.25" customHeight="1" x14ac:dyDescent="0.15">
      <c r="E1401" s="5"/>
      <c r="F1401" s="6"/>
      <c r="J1401" s="7"/>
      <c r="K1401" s="7"/>
    </row>
    <row r="1402" spans="5:11" ht="11.25" customHeight="1" x14ac:dyDescent="0.15">
      <c r="E1402" s="5"/>
      <c r="F1402" s="6"/>
      <c r="J1402" s="7"/>
      <c r="K1402" s="7"/>
    </row>
    <row r="1403" spans="5:11" ht="11.25" customHeight="1" x14ac:dyDescent="0.15">
      <c r="E1403" s="5"/>
      <c r="F1403" s="6"/>
      <c r="J1403" s="7"/>
      <c r="K1403" s="7"/>
    </row>
    <row r="1404" spans="5:11" ht="11.25" customHeight="1" x14ac:dyDescent="0.15">
      <c r="E1404" s="5"/>
      <c r="F1404" s="6"/>
      <c r="J1404" s="7"/>
      <c r="K1404" s="7"/>
    </row>
    <row r="1405" spans="5:11" ht="11.25" customHeight="1" x14ac:dyDescent="0.15">
      <c r="E1405" s="5"/>
      <c r="F1405" s="6"/>
      <c r="J1405" s="7"/>
      <c r="K1405" s="7"/>
    </row>
    <row r="1406" spans="5:11" ht="11.25" customHeight="1" x14ac:dyDescent="0.15">
      <c r="E1406" s="5"/>
      <c r="F1406" s="6"/>
      <c r="J1406" s="7"/>
      <c r="K1406" s="7"/>
    </row>
    <row r="1407" spans="5:11" ht="11.25" customHeight="1" x14ac:dyDescent="0.15">
      <c r="E1407" s="5"/>
      <c r="F1407" s="6"/>
      <c r="J1407" s="7"/>
      <c r="K1407" s="7"/>
    </row>
    <row r="1408" spans="5:11" ht="11.25" customHeight="1" x14ac:dyDescent="0.15">
      <c r="E1408" s="5"/>
      <c r="F1408" s="6"/>
      <c r="J1408" s="7"/>
      <c r="K1408" s="7"/>
    </row>
    <row r="1409" spans="5:11" ht="11.25" customHeight="1" x14ac:dyDescent="0.15">
      <c r="E1409" s="5"/>
      <c r="F1409" s="6"/>
      <c r="J1409" s="7"/>
      <c r="K1409" s="7"/>
    </row>
    <row r="1410" spans="5:11" ht="11.25" customHeight="1" x14ac:dyDescent="0.15">
      <c r="E1410" s="5"/>
      <c r="F1410" s="6"/>
      <c r="J1410" s="7"/>
      <c r="K1410" s="7"/>
    </row>
    <row r="1411" spans="5:11" ht="11.25" customHeight="1" x14ac:dyDescent="0.15">
      <c r="E1411" s="5"/>
      <c r="F1411" s="6"/>
      <c r="J1411" s="7"/>
      <c r="K1411" s="7"/>
    </row>
    <row r="1412" spans="5:11" ht="11.25" customHeight="1" x14ac:dyDescent="0.15">
      <c r="E1412" s="5"/>
      <c r="F1412" s="6"/>
      <c r="J1412" s="7"/>
      <c r="K1412" s="7"/>
    </row>
    <row r="1413" spans="5:11" ht="11.25" customHeight="1" x14ac:dyDescent="0.15">
      <c r="E1413" s="5"/>
      <c r="F1413" s="6"/>
      <c r="J1413" s="7"/>
      <c r="K1413" s="7"/>
    </row>
    <row r="1414" spans="5:11" ht="11.25" customHeight="1" x14ac:dyDescent="0.15">
      <c r="E1414" s="5"/>
      <c r="F1414" s="6"/>
      <c r="J1414" s="7"/>
      <c r="K1414" s="7"/>
    </row>
    <row r="1415" spans="5:11" ht="11.25" customHeight="1" x14ac:dyDescent="0.15">
      <c r="E1415" s="5"/>
      <c r="F1415" s="6"/>
      <c r="J1415" s="7"/>
      <c r="K1415" s="7"/>
    </row>
    <row r="1416" spans="5:11" ht="11.25" customHeight="1" x14ac:dyDescent="0.15">
      <c r="E1416" s="5"/>
      <c r="F1416" s="6"/>
      <c r="J1416" s="7"/>
      <c r="K1416" s="7"/>
    </row>
    <row r="1417" spans="5:11" ht="11.25" customHeight="1" x14ac:dyDescent="0.15">
      <c r="E1417" s="5"/>
      <c r="F1417" s="6"/>
      <c r="J1417" s="7"/>
      <c r="K1417" s="7"/>
    </row>
    <row r="1418" spans="5:11" ht="11.25" customHeight="1" x14ac:dyDescent="0.15">
      <c r="E1418" s="5"/>
      <c r="F1418" s="6"/>
      <c r="J1418" s="7"/>
      <c r="K1418" s="7"/>
    </row>
    <row r="1419" spans="5:11" ht="11.25" customHeight="1" x14ac:dyDescent="0.15">
      <c r="E1419" s="5"/>
      <c r="F1419" s="6"/>
      <c r="J1419" s="7"/>
      <c r="K1419" s="7"/>
    </row>
    <row r="1420" spans="5:11" ht="11.25" customHeight="1" x14ac:dyDescent="0.15">
      <c r="E1420" s="5"/>
      <c r="F1420" s="6"/>
      <c r="J1420" s="7"/>
      <c r="K1420" s="7"/>
    </row>
    <row r="1421" spans="5:11" ht="11.25" customHeight="1" x14ac:dyDescent="0.15">
      <c r="E1421" s="5"/>
      <c r="F1421" s="6"/>
      <c r="J1421" s="7"/>
      <c r="K1421" s="7"/>
    </row>
    <row r="1422" spans="5:11" ht="11.25" customHeight="1" x14ac:dyDescent="0.15">
      <c r="E1422" s="5"/>
      <c r="F1422" s="6"/>
      <c r="J1422" s="7"/>
      <c r="K1422" s="7"/>
    </row>
    <row r="1423" spans="5:11" ht="11.25" customHeight="1" x14ac:dyDescent="0.15">
      <c r="E1423" s="5"/>
      <c r="F1423" s="6"/>
      <c r="J1423" s="7"/>
      <c r="K1423" s="7"/>
    </row>
    <row r="1424" spans="5:11" ht="11.25" customHeight="1" x14ac:dyDescent="0.15">
      <c r="E1424" s="5"/>
      <c r="F1424" s="6"/>
      <c r="J1424" s="7"/>
      <c r="K1424" s="7"/>
    </row>
    <row r="1425" spans="5:11" ht="11.25" customHeight="1" x14ac:dyDescent="0.15">
      <c r="E1425" s="5"/>
      <c r="F1425" s="6"/>
      <c r="J1425" s="7"/>
      <c r="K1425" s="7"/>
    </row>
    <row r="1426" spans="5:11" ht="11.25" customHeight="1" x14ac:dyDescent="0.15">
      <c r="E1426" s="5"/>
      <c r="F1426" s="6"/>
      <c r="J1426" s="7"/>
      <c r="K1426" s="7"/>
    </row>
    <row r="1427" spans="5:11" ht="11.25" customHeight="1" x14ac:dyDescent="0.15">
      <c r="E1427" s="5"/>
      <c r="F1427" s="6"/>
      <c r="J1427" s="7"/>
      <c r="K1427" s="7"/>
    </row>
    <row r="1428" spans="5:11" ht="11.25" customHeight="1" x14ac:dyDescent="0.15">
      <c r="E1428" s="5"/>
      <c r="F1428" s="6"/>
      <c r="J1428" s="7"/>
      <c r="K1428" s="7"/>
    </row>
    <row r="1429" spans="5:11" ht="11.25" customHeight="1" x14ac:dyDescent="0.15">
      <c r="E1429" s="5"/>
      <c r="F1429" s="6"/>
      <c r="J1429" s="7"/>
      <c r="K1429" s="7"/>
    </row>
    <row r="1430" spans="5:11" ht="11.25" customHeight="1" x14ac:dyDescent="0.15">
      <c r="E1430" s="5"/>
      <c r="F1430" s="6"/>
      <c r="J1430" s="7"/>
      <c r="K1430" s="7"/>
    </row>
    <row r="1431" spans="5:11" ht="11.25" customHeight="1" x14ac:dyDescent="0.15">
      <c r="E1431" s="5"/>
      <c r="F1431" s="6"/>
      <c r="J1431" s="7"/>
      <c r="K1431" s="7"/>
    </row>
    <row r="1432" spans="5:11" ht="11.25" customHeight="1" x14ac:dyDescent="0.15">
      <c r="E1432" s="5"/>
      <c r="F1432" s="6"/>
      <c r="J1432" s="7"/>
      <c r="K1432" s="7"/>
    </row>
    <row r="1433" spans="5:11" ht="11.25" customHeight="1" x14ac:dyDescent="0.15">
      <c r="E1433" s="5"/>
      <c r="F1433" s="6"/>
      <c r="J1433" s="7"/>
      <c r="K1433" s="7"/>
    </row>
    <row r="1434" spans="5:11" ht="11.25" customHeight="1" x14ac:dyDescent="0.15">
      <c r="E1434" s="5"/>
      <c r="F1434" s="6"/>
      <c r="J1434" s="7"/>
      <c r="K1434" s="7"/>
    </row>
    <row r="1435" spans="5:11" ht="11.25" customHeight="1" x14ac:dyDescent="0.15">
      <c r="E1435" s="5"/>
      <c r="F1435" s="6"/>
      <c r="J1435" s="7"/>
      <c r="K1435" s="7"/>
    </row>
    <row r="1436" spans="5:11" ht="11.25" customHeight="1" x14ac:dyDescent="0.15">
      <c r="E1436" s="5"/>
      <c r="F1436" s="6"/>
      <c r="J1436" s="7"/>
      <c r="K1436" s="7"/>
    </row>
    <row r="1437" spans="5:11" ht="11.25" customHeight="1" x14ac:dyDescent="0.15">
      <c r="E1437" s="5"/>
      <c r="F1437" s="6"/>
      <c r="J1437" s="7"/>
      <c r="K1437" s="7"/>
    </row>
    <row r="1438" spans="5:11" ht="11.25" customHeight="1" x14ac:dyDescent="0.15">
      <c r="E1438" s="5"/>
      <c r="F1438" s="6"/>
      <c r="J1438" s="7"/>
      <c r="K1438" s="7"/>
    </row>
    <row r="1439" spans="5:11" ht="11.25" customHeight="1" x14ac:dyDescent="0.15">
      <c r="E1439" s="5"/>
      <c r="F1439" s="6"/>
      <c r="J1439" s="7"/>
      <c r="K1439" s="7"/>
    </row>
    <row r="1440" spans="5:11" ht="11.25" customHeight="1" x14ac:dyDescent="0.15">
      <c r="E1440" s="5"/>
      <c r="F1440" s="6"/>
      <c r="J1440" s="7"/>
      <c r="K1440" s="7"/>
    </row>
    <row r="1441" spans="5:11" ht="11.25" customHeight="1" x14ac:dyDescent="0.15">
      <c r="E1441" s="5"/>
      <c r="F1441" s="6"/>
      <c r="J1441" s="7"/>
      <c r="K1441" s="7"/>
    </row>
    <row r="1442" spans="5:11" ht="11.25" customHeight="1" x14ac:dyDescent="0.15">
      <c r="E1442" s="5"/>
      <c r="F1442" s="6"/>
      <c r="J1442" s="7"/>
      <c r="K1442" s="7"/>
    </row>
    <row r="1443" spans="5:11" ht="11.25" customHeight="1" x14ac:dyDescent="0.15">
      <c r="E1443" s="5"/>
      <c r="F1443" s="6"/>
      <c r="J1443" s="7"/>
      <c r="K1443" s="7"/>
    </row>
    <row r="1444" spans="5:11" ht="11.25" customHeight="1" x14ac:dyDescent="0.15">
      <c r="E1444" s="5"/>
      <c r="F1444" s="6"/>
      <c r="J1444" s="7"/>
      <c r="K1444" s="7"/>
    </row>
    <row r="1445" spans="5:11" ht="11.25" customHeight="1" x14ac:dyDescent="0.15">
      <c r="E1445" s="5"/>
      <c r="F1445" s="6"/>
      <c r="J1445" s="7"/>
      <c r="K1445" s="7"/>
    </row>
    <row r="1446" spans="5:11" ht="11.25" customHeight="1" x14ac:dyDescent="0.15">
      <c r="E1446" s="5"/>
      <c r="F1446" s="6"/>
      <c r="J1446" s="7"/>
      <c r="K1446" s="7"/>
    </row>
    <row r="1447" spans="5:11" ht="11.25" customHeight="1" x14ac:dyDescent="0.15">
      <c r="E1447" s="5"/>
      <c r="F1447" s="6"/>
      <c r="J1447" s="7"/>
      <c r="K1447" s="7"/>
    </row>
    <row r="1448" spans="5:11" ht="11.25" customHeight="1" x14ac:dyDescent="0.15">
      <c r="E1448" s="5"/>
      <c r="F1448" s="6"/>
      <c r="J1448" s="7"/>
      <c r="K1448" s="7"/>
    </row>
    <row r="1449" spans="5:11" ht="11.25" customHeight="1" x14ac:dyDescent="0.15">
      <c r="E1449" s="5"/>
      <c r="F1449" s="6"/>
      <c r="J1449" s="7"/>
      <c r="K1449" s="7"/>
    </row>
    <row r="1450" spans="5:11" ht="11.25" customHeight="1" x14ac:dyDescent="0.15">
      <c r="E1450" s="5"/>
      <c r="F1450" s="6"/>
      <c r="J1450" s="7"/>
      <c r="K1450" s="7"/>
    </row>
    <row r="1451" spans="5:11" ht="11.25" customHeight="1" x14ac:dyDescent="0.15">
      <c r="E1451" s="5"/>
      <c r="F1451" s="6"/>
      <c r="J1451" s="7"/>
      <c r="K1451" s="7"/>
    </row>
    <row r="1452" spans="5:11" ht="11.25" customHeight="1" x14ac:dyDescent="0.15">
      <c r="E1452" s="5"/>
      <c r="F1452" s="6"/>
      <c r="J1452" s="7"/>
      <c r="K1452" s="7"/>
    </row>
    <row r="1453" spans="5:11" ht="11.25" customHeight="1" x14ac:dyDescent="0.15">
      <c r="E1453" s="5"/>
      <c r="F1453" s="6"/>
      <c r="J1453" s="7"/>
      <c r="K1453" s="7"/>
    </row>
    <row r="1454" spans="5:11" ht="11.25" customHeight="1" x14ac:dyDescent="0.15">
      <c r="E1454" s="5"/>
      <c r="F1454" s="6"/>
      <c r="J1454" s="7"/>
      <c r="K1454" s="7"/>
    </row>
    <row r="1455" spans="5:11" ht="11.25" customHeight="1" x14ac:dyDescent="0.15">
      <c r="E1455" s="5"/>
      <c r="F1455" s="6"/>
      <c r="J1455" s="7"/>
      <c r="K1455" s="7"/>
    </row>
    <row r="1456" spans="5:11" ht="11.25" customHeight="1" x14ac:dyDescent="0.15">
      <c r="E1456" s="5"/>
      <c r="F1456" s="6"/>
      <c r="J1456" s="7"/>
      <c r="K1456" s="7"/>
    </row>
    <row r="1457" spans="5:11" ht="11.25" customHeight="1" x14ac:dyDescent="0.15">
      <c r="E1457" s="5"/>
      <c r="F1457" s="6"/>
      <c r="J1457" s="7"/>
      <c r="K1457" s="7"/>
    </row>
    <row r="1458" spans="5:11" ht="11.25" customHeight="1" x14ac:dyDescent="0.15">
      <c r="E1458" s="5"/>
      <c r="F1458" s="6"/>
      <c r="J1458" s="7"/>
      <c r="K1458" s="7"/>
    </row>
    <row r="1459" spans="5:11" ht="11.25" customHeight="1" x14ac:dyDescent="0.15">
      <c r="E1459" s="5"/>
      <c r="F1459" s="6"/>
      <c r="J1459" s="7"/>
      <c r="K1459" s="7"/>
    </row>
    <row r="1460" spans="5:11" ht="11.25" customHeight="1" x14ac:dyDescent="0.15">
      <c r="E1460" s="5"/>
      <c r="F1460" s="6"/>
      <c r="J1460" s="7"/>
      <c r="K1460" s="7"/>
    </row>
    <row r="1461" spans="5:11" ht="11.25" customHeight="1" x14ac:dyDescent="0.15">
      <c r="E1461" s="5"/>
      <c r="F1461" s="6"/>
      <c r="J1461" s="7"/>
      <c r="K1461" s="7"/>
    </row>
    <row r="1462" spans="5:11" ht="11.25" customHeight="1" x14ac:dyDescent="0.15">
      <c r="E1462" s="5"/>
      <c r="F1462" s="6"/>
      <c r="J1462" s="7"/>
      <c r="K1462" s="7"/>
    </row>
    <row r="1463" spans="5:11" ht="11.25" customHeight="1" x14ac:dyDescent="0.15">
      <c r="E1463" s="5"/>
      <c r="F1463" s="6"/>
      <c r="J1463" s="7"/>
      <c r="K1463" s="7"/>
    </row>
    <row r="1464" spans="5:11" ht="11.25" customHeight="1" x14ac:dyDescent="0.15">
      <c r="E1464" s="5"/>
      <c r="F1464" s="6"/>
      <c r="J1464" s="7"/>
      <c r="K1464" s="7"/>
    </row>
    <row r="1465" spans="5:11" ht="11.25" customHeight="1" x14ac:dyDescent="0.15">
      <c r="E1465" s="5"/>
      <c r="F1465" s="6"/>
      <c r="J1465" s="7"/>
      <c r="K1465" s="7"/>
    </row>
    <row r="1466" spans="5:11" ht="11.25" customHeight="1" x14ac:dyDescent="0.15">
      <c r="E1466" s="5"/>
      <c r="F1466" s="6"/>
      <c r="J1466" s="7"/>
      <c r="K1466" s="7"/>
    </row>
    <row r="1467" spans="5:11" ht="11.25" customHeight="1" x14ac:dyDescent="0.15">
      <c r="E1467" s="5"/>
      <c r="F1467" s="6"/>
      <c r="J1467" s="7"/>
      <c r="K1467" s="7"/>
    </row>
    <row r="1468" spans="5:11" ht="11.25" customHeight="1" x14ac:dyDescent="0.15">
      <c r="E1468" s="5"/>
      <c r="F1468" s="6"/>
      <c r="J1468" s="7"/>
      <c r="K1468" s="7"/>
    </row>
    <row r="1469" spans="5:11" ht="11.25" customHeight="1" x14ac:dyDescent="0.15">
      <c r="E1469" s="5"/>
      <c r="F1469" s="6"/>
      <c r="J1469" s="7"/>
      <c r="K1469" s="7"/>
    </row>
    <row r="1470" spans="5:11" ht="11.25" customHeight="1" x14ac:dyDescent="0.15">
      <c r="E1470" s="5"/>
      <c r="F1470" s="6"/>
      <c r="J1470" s="7"/>
      <c r="K1470" s="7"/>
    </row>
    <row r="1471" spans="5:11" ht="11.25" customHeight="1" x14ac:dyDescent="0.15">
      <c r="E1471" s="5"/>
      <c r="F1471" s="6"/>
      <c r="J1471" s="7"/>
      <c r="K1471" s="7"/>
    </row>
    <row r="1472" spans="5:11" ht="11.25" customHeight="1" x14ac:dyDescent="0.15">
      <c r="E1472" s="5"/>
      <c r="F1472" s="6"/>
      <c r="J1472" s="7"/>
      <c r="K1472" s="7"/>
    </row>
    <row r="1473" spans="5:11" ht="11.25" customHeight="1" x14ac:dyDescent="0.15">
      <c r="E1473" s="5"/>
      <c r="F1473" s="6"/>
      <c r="J1473" s="7"/>
      <c r="K1473" s="7"/>
    </row>
    <row r="1474" spans="5:11" ht="11.25" customHeight="1" x14ac:dyDescent="0.15">
      <c r="E1474" s="5"/>
      <c r="F1474" s="6"/>
      <c r="J1474" s="7"/>
      <c r="K1474" s="7"/>
    </row>
    <row r="1475" spans="5:11" ht="11.25" customHeight="1" x14ac:dyDescent="0.15">
      <c r="E1475" s="5"/>
      <c r="F1475" s="6"/>
      <c r="J1475" s="7"/>
      <c r="K1475" s="7"/>
    </row>
    <row r="1476" spans="5:11" ht="11.25" customHeight="1" x14ac:dyDescent="0.15">
      <c r="E1476" s="5"/>
      <c r="F1476" s="6"/>
      <c r="J1476" s="7"/>
      <c r="K1476" s="7"/>
    </row>
    <row r="1477" spans="5:11" ht="11.25" customHeight="1" x14ac:dyDescent="0.15">
      <c r="E1477" s="5"/>
      <c r="F1477" s="6"/>
      <c r="J1477" s="7"/>
      <c r="K1477" s="7"/>
    </row>
    <row r="1478" spans="5:11" ht="11.25" customHeight="1" x14ac:dyDescent="0.15">
      <c r="E1478" s="5"/>
      <c r="F1478" s="6"/>
      <c r="J1478" s="7"/>
      <c r="K1478" s="7"/>
    </row>
    <row r="1479" spans="5:11" ht="11.25" customHeight="1" x14ac:dyDescent="0.15">
      <c r="E1479" s="5"/>
      <c r="F1479" s="6"/>
      <c r="J1479" s="7"/>
      <c r="K1479" s="7"/>
    </row>
    <row r="1480" spans="5:11" ht="11.25" customHeight="1" x14ac:dyDescent="0.15">
      <c r="E1480" s="5"/>
      <c r="F1480" s="6"/>
      <c r="J1480" s="7"/>
      <c r="K1480" s="7"/>
    </row>
    <row r="1481" spans="5:11" ht="11.25" customHeight="1" x14ac:dyDescent="0.15">
      <c r="E1481" s="5"/>
      <c r="F1481" s="6"/>
      <c r="J1481" s="7"/>
      <c r="K1481" s="7"/>
    </row>
    <row r="1482" spans="5:11" ht="11.25" customHeight="1" x14ac:dyDescent="0.15">
      <c r="E1482" s="5"/>
      <c r="F1482" s="6"/>
      <c r="J1482" s="7"/>
      <c r="K1482" s="7"/>
    </row>
    <row r="1483" spans="5:11" ht="11.25" customHeight="1" x14ac:dyDescent="0.15">
      <c r="E1483" s="5"/>
      <c r="F1483" s="6"/>
      <c r="J1483" s="7"/>
      <c r="K1483" s="7"/>
    </row>
    <row r="1484" spans="5:11" ht="11.25" customHeight="1" x14ac:dyDescent="0.15">
      <c r="E1484" s="5"/>
      <c r="F1484" s="6"/>
      <c r="J1484" s="7"/>
      <c r="K1484" s="7"/>
    </row>
    <row r="1485" spans="5:11" ht="11.25" customHeight="1" x14ac:dyDescent="0.15">
      <c r="E1485" s="5"/>
      <c r="F1485" s="6"/>
      <c r="J1485" s="7"/>
      <c r="K1485" s="7"/>
    </row>
    <row r="1486" spans="5:11" ht="11.25" customHeight="1" x14ac:dyDescent="0.15">
      <c r="E1486" s="5"/>
      <c r="F1486" s="6"/>
      <c r="J1486" s="7"/>
      <c r="K1486" s="7"/>
    </row>
    <row r="1487" spans="5:11" ht="11.25" customHeight="1" x14ac:dyDescent="0.15">
      <c r="E1487" s="5"/>
      <c r="F1487" s="6"/>
      <c r="J1487" s="7"/>
      <c r="K1487" s="7"/>
    </row>
    <row r="1488" spans="5:11" ht="11.25" customHeight="1" x14ac:dyDescent="0.15">
      <c r="E1488" s="5"/>
      <c r="F1488" s="6"/>
      <c r="J1488" s="7"/>
      <c r="K1488" s="7"/>
    </row>
    <row r="1489" spans="5:11" ht="11.25" customHeight="1" x14ac:dyDescent="0.15">
      <c r="E1489" s="5"/>
      <c r="F1489" s="6"/>
      <c r="J1489" s="7"/>
      <c r="K1489" s="7"/>
    </row>
    <row r="1490" spans="5:11" ht="11.25" customHeight="1" x14ac:dyDescent="0.15">
      <c r="E1490" s="5"/>
      <c r="F1490" s="6"/>
      <c r="J1490" s="7"/>
      <c r="K1490" s="7"/>
    </row>
    <row r="1491" spans="5:11" ht="11.25" customHeight="1" x14ac:dyDescent="0.15">
      <c r="E1491" s="5"/>
      <c r="F1491" s="6"/>
      <c r="J1491" s="7"/>
      <c r="K1491" s="7"/>
    </row>
    <row r="1492" spans="5:11" ht="11.25" customHeight="1" x14ac:dyDescent="0.15">
      <c r="E1492" s="5"/>
      <c r="F1492" s="6"/>
      <c r="J1492" s="7"/>
      <c r="K1492" s="7"/>
    </row>
    <row r="1493" spans="5:11" ht="11.25" customHeight="1" x14ac:dyDescent="0.15">
      <c r="E1493" s="5"/>
      <c r="F1493" s="6"/>
      <c r="J1493" s="7"/>
      <c r="K1493" s="7"/>
    </row>
    <row r="1494" spans="5:11" ht="11.25" customHeight="1" x14ac:dyDescent="0.15">
      <c r="E1494" s="5"/>
      <c r="F1494" s="6"/>
      <c r="J1494" s="7"/>
      <c r="K1494" s="7"/>
    </row>
    <row r="1495" spans="5:11" ht="11.25" customHeight="1" x14ac:dyDescent="0.15">
      <c r="E1495" s="5"/>
      <c r="F1495" s="6"/>
      <c r="J1495" s="7"/>
      <c r="K1495" s="7"/>
    </row>
    <row r="1496" spans="5:11" ht="11.25" customHeight="1" x14ac:dyDescent="0.15">
      <c r="E1496" s="5"/>
      <c r="F1496" s="6"/>
      <c r="J1496" s="7"/>
      <c r="K1496" s="7"/>
    </row>
    <row r="1497" spans="5:11" ht="11.25" customHeight="1" x14ac:dyDescent="0.15">
      <c r="E1497" s="5"/>
      <c r="F1497" s="6"/>
      <c r="J1497" s="7"/>
      <c r="K1497" s="7"/>
    </row>
    <row r="1498" spans="5:11" ht="11.25" customHeight="1" x14ac:dyDescent="0.15">
      <c r="E1498" s="5"/>
      <c r="F1498" s="6"/>
      <c r="J1498" s="7"/>
      <c r="K1498" s="7"/>
    </row>
    <row r="1499" spans="5:11" ht="11.25" customHeight="1" x14ac:dyDescent="0.15">
      <c r="E1499" s="5"/>
      <c r="F1499" s="6"/>
      <c r="J1499" s="7"/>
      <c r="K1499" s="7"/>
    </row>
    <row r="1500" spans="5:11" ht="11.25" customHeight="1" x14ac:dyDescent="0.15">
      <c r="E1500" s="5"/>
      <c r="F1500" s="6"/>
      <c r="J1500" s="7"/>
      <c r="K1500" s="7"/>
    </row>
    <row r="1501" spans="5:11" ht="11.25" customHeight="1" x14ac:dyDescent="0.15">
      <c r="E1501" s="5"/>
      <c r="F1501" s="6"/>
      <c r="J1501" s="7"/>
      <c r="K1501" s="7"/>
    </row>
    <row r="1502" spans="5:11" ht="11.25" customHeight="1" x14ac:dyDescent="0.15">
      <c r="E1502" s="5"/>
      <c r="F1502" s="6"/>
      <c r="J1502" s="7"/>
      <c r="K1502" s="7"/>
    </row>
    <row r="1503" spans="5:11" ht="11.25" customHeight="1" x14ac:dyDescent="0.15">
      <c r="E1503" s="5"/>
      <c r="F1503" s="6"/>
      <c r="J1503" s="7"/>
      <c r="K1503" s="7"/>
    </row>
    <row r="1504" spans="5:11" ht="11.25" customHeight="1" x14ac:dyDescent="0.15">
      <c r="E1504" s="5"/>
      <c r="F1504" s="6"/>
      <c r="J1504" s="7"/>
      <c r="K1504" s="7"/>
    </row>
    <row r="1505" spans="5:11" ht="11.25" customHeight="1" x14ac:dyDescent="0.15">
      <c r="E1505" s="5"/>
      <c r="F1505" s="6"/>
      <c r="J1505" s="7"/>
      <c r="K1505" s="7"/>
    </row>
    <row r="1506" spans="5:11" ht="11.25" customHeight="1" x14ac:dyDescent="0.15">
      <c r="E1506" s="5"/>
      <c r="F1506" s="6"/>
      <c r="J1506" s="7"/>
      <c r="K1506" s="7"/>
    </row>
    <row r="1507" spans="5:11" ht="11.25" customHeight="1" x14ac:dyDescent="0.15">
      <c r="E1507" s="5"/>
      <c r="F1507" s="6"/>
      <c r="J1507" s="7"/>
      <c r="K1507" s="7"/>
    </row>
    <row r="1508" spans="5:11" ht="11.25" customHeight="1" x14ac:dyDescent="0.15">
      <c r="E1508" s="5"/>
      <c r="F1508" s="6"/>
      <c r="J1508" s="7"/>
      <c r="K1508" s="7"/>
    </row>
    <row r="1509" spans="5:11" ht="11.25" customHeight="1" x14ac:dyDescent="0.15">
      <c r="E1509" s="5"/>
      <c r="F1509" s="6"/>
      <c r="J1509" s="7"/>
      <c r="K1509" s="7"/>
    </row>
    <row r="1510" spans="5:11" ht="11.25" customHeight="1" x14ac:dyDescent="0.15">
      <c r="E1510" s="5"/>
      <c r="F1510" s="6"/>
      <c r="J1510" s="7"/>
      <c r="K1510" s="7"/>
    </row>
    <row r="1511" spans="5:11" ht="11.25" customHeight="1" x14ac:dyDescent="0.15">
      <c r="E1511" s="5"/>
      <c r="F1511" s="6"/>
      <c r="J1511" s="7"/>
      <c r="K1511" s="7"/>
    </row>
    <row r="1512" spans="5:11" ht="11.25" customHeight="1" x14ac:dyDescent="0.15">
      <c r="E1512" s="5"/>
      <c r="F1512" s="6"/>
      <c r="J1512" s="7"/>
      <c r="K1512" s="7"/>
    </row>
    <row r="1513" spans="5:11" ht="11.25" customHeight="1" x14ac:dyDescent="0.15">
      <c r="E1513" s="5"/>
      <c r="F1513" s="6"/>
      <c r="J1513" s="7"/>
      <c r="K1513" s="7"/>
    </row>
    <row r="1514" spans="5:11" ht="11.25" customHeight="1" x14ac:dyDescent="0.15">
      <c r="E1514" s="5"/>
      <c r="F1514" s="6"/>
      <c r="J1514" s="7"/>
      <c r="K1514" s="7"/>
    </row>
    <row r="1515" spans="5:11" ht="11.25" customHeight="1" x14ac:dyDescent="0.15">
      <c r="E1515" s="5"/>
      <c r="F1515" s="6"/>
      <c r="J1515" s="7"/>
      <c r="K1515" s="7"/>
    </row>
    <row r="1516" spans="5:11" ht="11.25" customHeight="1" x14ac:dyDescent="0.15">
      <c r="E1516" s="5"/>
      <c r="F1516" s="6"/>
      <c r="J1516" s="7"/>
      <c r="K1516" s="7"/>
    </row>
    <row r="1517" spans="5:11" ht="11.25" customHeight="1" x14ac:dyDescent="0.15">
      <c r="E1517" s="5"/>
      <c r="F1517" s="6"/>
      <c r="J1517" s="7"/>
      <c r="K1517" s="7"/>
    </row>
    <row r="1518" spans="5:11" ht="11.25" customHeight="1" x14ac:dyDescent="0.15">
      <c r="E1518" s="5"/>
      <c r="F1518" s="6"/>
      <c r="J1518" s="7"/>
      <c r="K1518" s="7"/>
    </row>
    <row r="1519" spans="5:11" ht="11.25" customHeight="1" x14ac:dyDescent="0.15">
      <c r="E1519" s="5"/>
      <c r="F1519" s="6"/>
      <c r="J1519" s="7"/>
      <c r="K1519" s="7"/>
    </row>
    <row r="1520" spans="5:11" ht="11.25" customHeight="1" x14ac:dyDescent="0.15">
      <c r="E1520" s="5"/>
      <c r="F1520" s="6"/>
      <c r="J1520" s="7"/>
      <c r="K1520" s="7"/>
    </row>
    <row r="1521" spans="5:11" ht="11.25" customHeight="1" x14ac:dyDescent="0.15">
      <c r="E1521" s="5"/>
      <c r="F1521" s="6"/>
      <c r="J1521" s="7"/>
      <c r="K1521" s="7"/>
    </row>
    <row r="1522" spans="5:11" ht="11.25" customHeight="1" x14ac:dyDescent="0.15">
      <c r="E1522" s="5"/>
      <c r="F1522" s="6"/>
      <c r="J1522" s="7"/>
      <c r="K1522" s="7"/>
    </row>
    <row r="1523" spans="5:11" ht="11.25" customHeight="1" x14ac:dyDescent="0.15">
      <c r="E1523" s="5"/>
      <c r="F1523" s="6"/>
      <c r="J1523" s="7"/>
      <c r="K1523" s="7"/>
    </row>
    <row r="1524" spans="5:11" ht="11.25" customHeight="1" x14ac:dyDescent="0.15">
      <c r="E1524" s="5"/>
      <c r="F1524" s="6"/>
      <c r="J1524" s="7"/>
      <c r="K1524" s="7"/>
    </row>
    <row r="1525" spans="5:11" ht="11.25" customHeight="1" x14ac:dyDescent="0.15">
      <c r="E1525" s="5"/>
      <c r="F1525" s="6"/>
      <c r="J1525" s="7"/>
      <c r="K1525" s="7"/>
    </row>
    <row r="1526" spans="5:11" ht="11.25" customHeight="1" x14ac:dyDescent="0.15">
      <c r="E1526" s="5"/>
      <c r="F1526" s="6"/>
      <c r="J1526" s="7"/>
      <c r="K1526" s="7"/>
    </row>
    <row r="1527" spans="5:11" ht="11.25" customHeight="1" x14ac:dyDescent="0.15">
      <c r="E1527" s="5"/>
      <c r="F1527" s="6"/>
      <c r="J1527" s="7"/>
      <c r="K1527" s="7"/>
    </row>
    <row r="1528" spans="5:11" ht="11.25" customHeight="1" x14ac:dyDescent="0.15">
      <c r="E1528" s="5"/>
      <c r="F1528" s="6"/>
      <c r="J1528" s="7"/>
      <c r="K1528" s="7"/>
    </row>
    <row r="1529" spans="5:11" ht="11.25" customHeight="1" x14ac:dyDescent="0.15">
      <c r="E1529" s="5"/>
      <c r="F1529" s="6"/>
      <c r="J1529" s="7"/>
      <c r="K1529" s="7"/>
    </row>
    <row r="1530" spans="5:11" ht="11.25" customHeight="1" x14ac:dyDescent="0.15">
      <c r="E1530" s="5"/>
      <c r="F1530" s="6"/>
      <c r="J1530" s="7"/>
      <c r="K1530" s="7"/>
    </row>
    <row r="1531" spans="5:11" ht="11.25" customHeight="1" x14ac:dyDescent="0.15">
      <c r="E1531" s="5"/>
      <c r="F1531" s="6"/>
      <c r="J1531" s="7"/>
      <c r="K1531" s="7"/>
    </row>
    <row r="1532" spans="5:11" ht="11.25" customHeight="1" x14ac:dyDescent="0.15">
      <c r="E1532" s="5"/>
      <c r="F1532" s="6"/>
      <c r="J1532" s="7"/>
      <c r="K1532" s="7"/>
    </row>
    <row r="1533" spans="5:11" ht="11.25" customHeight="1" x14ac:dyDescent="0.15">
      <c r="E1533" s="5"/>
      <c r="F1533" s="6"/>
      <c r="J1533" s="7"/>
      <c r="K1533" s="7"/>
    </row>
    <row r="1534" spans="5:11" ht="11.25" customHeight="1" x14ac:dyDescent="0.15">
      <c r="E1534" s="5"/>
      <c r="F1534" s="6"/>
      <c r="J1534" s="7"/>
      <c r="K1534" s="7"/>
    </row>
    <row r="1535" spans="5:11" ht="11.25" customHeight="1" x14ac:dyDescent="0.15">
      <c r="E1535" s="5"/>
      <c r="F1535" s="6"/>
      <c r="J1535" s="7"/>
      <c r="K1535" s="7"/>
    </row>
    <row r="1536" spans="5:11" ht="11.25" customHeight="1" x14ac:dyDescent="0.15">
      <c r="E1536" s="5"/>
      <c r="F1536" s="6"/>
      <c r="J1536" s="7"/>
      <c r="K1536" s="7"/>
    </row>
    <row r="1537" spans="5:11" ht="11.25" customHeight="1" x14ac:dyDescent="0.15">
      <c r="E1537" s="5"/>
      <c r="F1537" s="6"/>
      <c r="J1537" s="7"/>
      <c r="K1537" s="7"/>
    </row>
    <row r="1538" spans="5:11" ht="11.25" customHeight="1" x14ac:dyDescent="0.15">
      <c r="E1538" s="5"/>
      <c r="F1538" s="6"/>
      <c r="J1538" s="7"/>
      <c r="K1538" s="7"/>
    </row>
    <row r="1539" spans="5:11" ht="11.25" customHeight="1" x14ac:dyDescent="0.15">
      <c r="E1539" s="5"/>
      <c r="F1539" s="6"/>
      <c r="J1539" s="7"/>
      <c r="K1539" s="7"/>
    </row>
    <row r="1540" spans="5:11" ht="11.25" customHeight="1" x14ac:dyDescent="0.15">
      <c r="E1540" s="5"/>
      <c r="F1540" s="6"/>
      <c r="J1540" s="7"/>
      <c r="K1540" s="7"/>
    </row>
    <row r="1541" spans="5:11" ht="11.25" customHeight="1" x14ac:dyDescent="0.15">
      <c r="E1541" s="5"/>
      <c r="F1541" s="6"/>
      <c r="J1541" s="7"/>
      <c r="K1541" s="7"/>
    </row>
    <row r="1542" spans="5:11" ht="11.25" customHeight="1" x14ac:dyDescent="0.15">
      <c r="E1542" s="5"/>
      <c r="F1542" s="6"/>
      <c r="J1542" s="7"/>
      <c r="K1542" s="7"/>
    </row>
    <row r="1543" spans="5:11" ht="11.25" customHeight="1" x14ac:dyDescent="0.15">
      <c r="E1543" s="5"/>
      <c r="F1543" s="6"/>
      <c r="J1543" s="7"/>
      <c r="K1543" s="7"/>
    </row>
    <row r="1544" spans="5:11" ht="11.25" customHeight="1" x14ac:dyDescent="0.15">
      <c r="E1544" s="5"/>
      <c r="F1544" s="6"/>
      <c r="J1544" s="7"/>
      <c r="K1544" s="7"/>
    </row>
    <row r="1545" spans="5:11" ht="11.25" customHeight="1" x14ac:dyDescent="0.15">
      <c r="E1545" s="5"/>
      <c r="F1545" s="6"/>
      <c r="J1545" s="7"/>
      <c r="K1545" s="7"/>
    </row>
    <row r="1546" spans="5:11" ht="11.25" customHeight="1" x14ac:dyDescent="0.15">
      <c r="E1546" s="5"/>
      <c r="F1546" s="6"/>
      <c r="J1546" s="7"/>
      <c r="K1546" s="7"/>
    </row>
    <row r="1547" spans="5:11" ht="11.25" customHeight="1" x14ac:dyDescent="0.15">
      <c r="E1547" s="5"/>
      <c r="F1547" s="6"/>
      <c r="J1547" s="7"/>
      <c r="K1547" s="7"/>
    </row>
    <row r="1548" spans="5:11" ht="11.25" customHeight="1" x14ac:dyDescent="0.15">
      <c r="E1548" s="5"/>
      <c r="F1548" s="6"/>
      <c r="J1548" s="7"/>
      <c r="K1548" s="7"/>
    </row>
    <row r="1549" spans="5:11" ht="11.25" customHeight="1" x14ac:dyDescent="0.15">
      <c r="E1549" s="5"/>
      <c r="F1549" s="6"/>
      <c r="J1549" s="7"/>
      <c r="K1549" s="7"/>
    </row>
    <row r="1550" spans="5:11" ht="11.25" customHeight="1" x14ac:dyDescent="0.15">
      <c r="E1550" s="5"/>
      <c r="F1550" s="6"/>
      <c r="J1550" s="7"/>
      <c r="K1550" s="7"/>
    </row>
    <row r="1551" spans="5:11" ht="11.25" customHeight="1" x14ac:dyDescent="0.15">
      <c r="E1551" s="5"/>
      <c r="F1551" s="6"/>
      <c r="J1551" s="7"/>
      <c r="K1551" s="7"/>
    </row>
    <row r="1552" spans="5:11" ht="11.25" customHeight="1" x14ac:dyDescent="0.15">
      <c r="E1552" s="5"/>
      <c r="F1552" s="6"/>
      <c r="J1552" s="7"/>
      <c r="K1552" s="7"/>
    </row>
    <row r="1553" spans="5:11" ht="11.25" customHeight="1" x14ac:dyDescent="0.15">
      <c r="E1553" s="5"/>
      <c r="F1553" s="6"/>
      <c r="J1553" s="7"/>
      <c r="K1553" s="7"/>
    </row>
    <row r="1554" spans="5:11" ht="11.25" customHeight="1" x14ac:dyDescent="0.15">
      <c r="E1554" s="5"/>
      <c r="F1554" s="6"/>
      <c r="J1554" s="7"/>
      <c r="K1554" s="7"/>
    </row>
    <row r="1555" spans="5:11" ht="11.25" customHeight="1" x14ac:dyDescent="0.15">
      <c r="E1555" s="5"/>
      <c r="F1555" s="6"/>
      <c r="J1555" s="7"/>
      <c r="K1555" s="7"/>
    </row>
    <row r="1556" spans="5:11" ht="11.25" customHeight="1" x14ac:dyDescent="0.15">
      <c r="E1556" s="5"/>
      <c r="F1556" s="6"/>
      <c r="J1556" s="7"/>
      <c r="K1556" s="7"/>
    </row>
    <row r="1557" spans="5:11" ht="11.25" customHeight="1" x14ac:dyDescent="0.15">
      <c r="E1557" s="5"/>
      <c r="F1557" s="6"/>
      <c r="J1557" s="7"/>
      <c r="K1557" s="7"/>
    </row>
    <row r="1558" spans="5:11" ht="11.25" customHeight="1" x14ac:dyDescent="0.15">
      <c r="E1558" s="5"/>
      <c r="F1558" s="6"/>
      <c r="J1558" s="7"/>
      <c r="K1558" s="7"/>
    </row>
    <row r="1559" spans="5:11" ht="11.25" customHeight="1" x14ac:dyDescent="0.15">
      <c r="E1559" s="5"/>
      <c r="F1559" s="6"/>
      <c r="J1559" s="7"/>
      <c r="K1559" s="7"/>
    </row>
    <row r="1560" spans="5:11" ht="11.25" customHeight="1" x14ac:dyDescent="0.15">
      <c r="E1560" s="5"/>
      <c r="F1560" s="6"/>
      <c r="J1560" s="7"/>
      <c r="K1560" s="7"/>
    </row>
    <row r="1561" spans="5:11" ht="11.25" customHeight="1" x14ac:dyDescent="0.15">
      <c r="E1561" s="5"/>
      <c r="F1561" s="6"/>
      <c r="J1561" s="7"/>
      <c r="K1561" s="7"/>
    </row>
    <row r="1562" spans="5:11" ht="11.25" customHeight="1" x14ac:dyDescent="0.15">
      <c r="E1562" s="5"/>
      <c r="F1562" s="6"/>
      <c r="J1562" s="7"/>
      <c r="K1562" s="7"/>
    </row>
    <row r="1563" spans="5:11" ht="11.25" customHeight="1" x14ac:dyDescent="0.15">
      <c r="E1563" s="5"/>
      <c r="F1563" s="6"/>
      <c r="J1563" s="7"/>
      <c r="K1563" s="7"/>
    </row>
    <row r="1564" spans="5:11" ht="11.25" customHeight="1" x14ac:dyDescent="0.15">
      <c r="E1564" s="5"/>
      <c r="F1564" s="6"/>
      <c r="J1564" s="7"/>
      <c r="K1564" s="7"/>
    </row>
    <row r="1565" spans="5:11" ht="11.25" customHeight="1" x14ac:dyDescent="0.15">
      <c r="E1565" s="5"/>
      <c r="F1565" s="6"/>
      <c r="J1565" s="7"/>
      <c r="K1565" s="7"/>
    </row>
    <row r="1566" spans="5:11" ht="11.25" customHeight="1" x14ac:dyDescent="0.15">
      <c r="E1566" s="5"/>
      <c r="F1566" s="6"/>
      <c r="J1566" s="7"/>
      <c r="K1566" s="7"/>
    </row>
    <row r="1567" spans="5:11" ht="11.25" customHeight="1" x14ac:dyDescent="0.15">
      <c r="E1567" s="5"/>
      <c r="F1567" s="6"/>
      <c r="J1567" s="7"/>
      <c r="K1567" s="7"/>
    </row>
    <row r="1568" spans="5:11" ht="11.25" customHeight="1" x14ac:dyDescent="0.15">
      <c r="E1568" s="5"/>
      <c r="F1568" s="6"/>
      <c r="J1568" s="7"/>
      <c r="K1568" s="7"/>
    </row>
    <row r="1569" spans="5:11" ht="11.25" customHeight="1" x14ac:dyDescent="0.15">
      <c r="E1569" s="5"/>
      <c r="F1569" s="6"/>
      <c r="J1569" s="7"/>
      <c r="K1569" s="7"/>
    </row>
    <row r="1570" spans="5:11" ht="11.25" customHeight="1" x14ac:dyDescent="0.15">
      <c r="E1570" s="5"/>
      <c r="F1570" s="6"/>
      <c r="J1570" s="7"/>
      <c r="K1570" s="7"/>
    </row>
    <row r="1571" spans="5:11" ht="11.25" customHeight="1" x14ac:dyDescent="0.15">
      <c r="E1571" s="5"/>
      <c r="F1571" s="6"/>
      <c r="J1571" s="7"/>
      <c r="K1571" s="7"/>
    </row>
    <row r="1572" spans="5:11" ht="11.25" customHeight="1" x14ac:dyDescent="0.15">
      <c r="E1572" s="5"/>
      <c r="F1572" s="6"/>
      <c r="J1572" s="7"/>
      <c r="K1572" s="7"/>
    </row>
    <row r="1573" spans="5:11" ht="11.25" customHeight="1" x14ac:dyDescent="0.15">
      <c r="E1573" s="5"/>
      <c r="F1573" s="6"/>
      <c r="J1573" s="7"/>
      <c r="K1573" s="7"/>
    </row>
    <row r="1574" spans="5:11" ht="11.25" customHeight="1" x14ac:dyDescent="0.15">
      <c r="E1574" s="5"/>
      <c r="F1574" s="6"/>
      <c r="J1574" s="7"/>
      <c r="K1574" s="7"/>
    </row>
    <row r="1575" spans="5:11" ht="11.25" customHeight="1" x14ac:dyDescent="0.15">
      <c r="E1575" s="5"/>
      <c r="F1575" s="6"/>
      <c r="J1575" s="7"/>
      <c r="K1575" s="7"/>
    </row>
    <row r="1576" spans="5:11" ht="11.25" customHeight="1" x14ac:dyDescent="0.15">
      <c r="E1576" s="5"/>
      <c r="F1576" s="6"/>
      <c r="J1576" s="7"/>
      <c r="K1576" s="7"/>
    </row>
    <row r="1577" spans="5:11" ht="11.25" customHeight="1" x14ac:dyDescent="0.15">
      <c r="E1577" s="5"/>
      <c r="F1577" s="6"/>
      <c r="J1577" s="7"/>
      <c r="K1577" s="7"/>
    </row>
    <row r="1578" spans="5:11" ht="11.25" customHeight="1" x14ac:dyDescent="0.15">
      <c r="E1578" s="5"/>
      <c r="F1578" s="6"/>
      <c r="J1578" s="7"/>
      <c r="K1578" s="7"/>
    </row>
    <row r="1579" spans="5:11" ht="11.25" customHeight="1" x14ac:dyDescent="0.15">
      <c r="E1579" s="5"/>
      <c r="F1579" s="6"/>
      <c r="J1579" s="7"/>
      <c r="K1579" s="7"/>
    </row>
    <row r="1580" spans="5:11" ht="11.25" customHeight="1" x14ac:dyDescent="0.15">
      <c r="E1580" s="5"/>
      <c r="F1580" s="6"/>
      <c r="J1580" s="7"/>
      <c r="K1580" s="7"/>
    </row>
    <row r="1581" spans="5:11" ht="11.25" customHeight="1" x14ac:dyDescent="0.15">
      <c r="E1581" s="5"/>
      <c r="F1581" s="6"/>
      <c r="J1581" s="7"/>
      <c r="K1581" s="7"/>
    </row>
    <row r="1582" spans="5:11" ht="11.25" customHeight="1" x14ac:dyDescent="0.15">
      <c r="E1582" s="5"/>
      <c r="F1582" s="6"/>
      <c r="J1582" s="7"/>
      <c r="K1582" s="7"/>
    </row>
    <row r="1583" spans="5:11" ht="11.25" customHeight="1" x14ac:dyDescent="0.15">
      <c r="E1583" s="5"/>
      <c r="F1583" s="6"/>
      <c r="J1583" s="7"/>
      <c r="K1583" s="7"/>
    </row>
    <row r="1584" spans="5:11" ht="11.25" customHeight="1" x14ac:dyDescent="0.15">
      <c r="E1584" s="5"/>
      <c r="F1584" s="6"/>
      <c r="J1584" s="7"/>
      <c r="K1584" s="7"/>
    </row>
    <row r="1585" spans="5:11" ht="11.25" customHeight="1" x14ac:dyDescent="0.15">
      <c r="E1585" s="5"/>
      <c r="F1585" s="6"/>
      <c r="J1585" s="7"/>
      <c r="K1585" s="7"/>
    </row>
    <row r="1586" spans="5:11" ht="11.25" customHeight="1" x14ac:dyDescent="0.15">
      <c r="E1586" s="5"/>
      <c r="F1586" s="6"/>
      <c r="J1586" s="7"/>
      <c r="K1586" s="7"/>
    </row>
    <row r="1587" spans="5:11" ht="11.25" customHeight="1" x14ac:dyDescent="0.15">
      <c r="E1587" s="5"/>
      <c r="F1587" s="6"/>
      <c r="J1587" s="7"/>
      <c r="K1587" s="7"/>
    </row>
    <row r="1588" spans="5:11" ht="11.25" customHeight="1" x14ac:dyDescent="0.15">
      <c r="E1588" s="5"/>
      <c r="F1588" s="6"/>
      <c r="J1588" s="7"/>
      <c r="K1588" s="7"/>
    </row>
    <row r="1589" spans="5:11" ht="11.25" customHeight="1" x14ac:dyDescent="0.15">
      <c r="E1589" s="5"/>
      <c r="F1589" s="6"/>
      <c r="J1589" s="7"/>
      <c r="K1589" s="7"/>
    </row>
    <row r="1590" spans="5:11" ht="11.25" customHeight="1" x14ac:dyDescent="0.15">
      <c r="E1590" s="5"/>
      <c r="F1590" s="6"/>
      <c r="J1590" s="7"/>
      <c r="K1590" s="7"/>
    </row>
    <row r="1591" spans="5:11" ht="11.25" customHeight="1" x14ac:dyDescent="0.15">
      <c r="E1591" s="5"/>
      <c r="F1591" s="6"/>
      <c r="J1591" s="7"/>
      <c r="K1591" s="7"/>
    </row>
    <row r="1592" spans="5:11" ht="11.25" customHeight="1" x14ac:dyDescent="0.15">
      <c r="E1592" s="5"/>
      <c r="F1592" s="6"/>
      <c r="J1592" s="7"/>
      <c r="K1592" s="7"/>
    </row>
    <row r="1593" spans="5:11" ht="11.25" customHeight="1" x14ac:dyDescent="0.15">
      <c r="E1593" s="5"/>
      <c r="F1593" s="6"/>
      <c r="J1593" s="7"/>
      <c r="K1593" s="7"/>
    </row>
    <row r="1594" spans="5:11" ht="11.25" customHeight="1" x14ac:dyDescent="0.15">
      <c r="E1594" s="5"/>
      <c r="F1594" s="6"/>
      <c r="J1594" s="7"/>
      <c r="K1594" s="7"/>
    </row>
    <row r="1595" spans="5:11" ht="11.25" customHeight="1" x14ac:dyDescent="0.15">
      <c r="E1595" s="5"/>
      <c r="F1595" s="6"/>
      <c r="J1595" s="7"/>
      <c r="K1595" s="7"/>
    </row>
    <row r="1596" spans="5:11" ht="11.25" customHeight="1" x14ac:dyDescent="0.15">
      <c r="E1596" s="5"/>
      <c r="F1596" s="6"/>
      <c r="J1596" s="7"/>
      <c r="K1596" s="7"/>
    </row>
    <row r="1597" spans="5:11" ht="11.25" customHeight="1" x14ac:dyDescent="0.15">
      <c r="E1597" s="5"/>
      <c r="F1597" s="6"/>
      <c r="J1597" s="7"/>
      <c r="K1597" s="7"/>
    </row>
    <row r="1598" spans="5:11" ht="11.25" customHeight="1" x14ac:dyDescent="0.15">
      <c r="E1598" s="5"/>
      <c r="F1598" s="6"/>
      <c r="J1598" s="7"/>
      <c r="K1598" s="7"/>
    </row>
    <row r="1599" spans="5:11" ht="11.25" customHeight="1" x14ac:dyDescent="0.15">
      <c r="E1599" s="5"/>
      <c r="F1599" s="6"/>
      <c r="J1599" s="7"/>
      <c r="K1599" s="7"/>
    </row>
    <row r="1600" spans="5:11" ht="11.25" customHeight="1" x14ac:dyDescent="0.15">
      <c r="E1600" s="5"/>
      <c r="F1600" s="6"/>
      <c r="J1600" s="7"/>
      <c r="K1600" s="7"/>
    </row>
    <row r="1601" spans="5:11" ht="11.25" customHeight="1" x14ac:dyDescent="0.15">
      <c r="E1601" s="5"/>
      <c r="F1601" s="6"/>
      <c r="J1601" s="7"/>
      <c r="K1601" s="7"/>
    </row>
    <row r="1602" spans="5:11" ht="11.25" customHeight="1" x14ac:dyDescent="0.15">
      <c r="E1602" s="5"/>
      <c r="F1602" s="6"/>
      <c r="J1602" s="7"/>
      <c r="K1602" s="7"/>
    </row>
    <row r="1603" spans="5:11" ht="11.25" customHeight="1" x14ac:dyDescent="0.15">
      <c r="E1603" s="5"/>
      <c r="F1603" s="6"/>
      <c r="J1603" s="7"/>
      <c r="K1603" s="7"/>
    </row>
    <row r="1604" spans="5:11" ht="11.25" customHeight="1" x14ac:dyDescent="0.15">
      <c r="E1604" s="5"/>
      <c r="F1604" s="6"/>
      <c r="J1604" s="7"/>
      <c r="K1604" s="7"/>
    </row>
    <row r="1605" spans="5:11" ht="11.25" customHeight="1" x14ac:dyDescent="0.15">
      <c r="E1605" s="5"/>
      <c r="F1605" s="6"/>
      <c r="J1605" s="7"/>
      <c r="K1605" s="7"/>
    </row>
    <row r="1606" spans="5:11" ht="11.25" customHeight="1" x14ac:dyDescent="0.15">
      <c r="E1606" s="5"/>
      <c r="F1606" s="6"/>
      <c r="J1606" s="7"/>
      <c r="K1606" s="7"/>
    </row>
    <row r="1607" spans="5:11" ht="11.25" customHeight="1" x14ac:dyDescent="0.15">
      <c r="E1607" s="5"/>
      <c r="F1607" s="6"/>
      <c r="J1607" s="7"/>
      <c r="K1607" s="7"/>
    </row>
    <row r="1608" spans="5:11" ht="11.25" customHeight="1" x14ac:dyDescent="0.15">
      <c r="E1608" s="5"/>
      <c r="F1608" s="6"/>
      <c r="J1608" s="7"/>
      <c r="K1608" s="7"/>
    </row>
    <row r="1609" spans="5:11" ht="11.25" customHeight="1" x14ac:dyDescent="0.15">
      <c r="E1609" s="5"/>
      <c r="F1609" s="6"/>
      <c r="J1609" s="7"/>
      <c r="K1609" s="7"/>
    </row>
    <row r="1610" spans="5:11" ht="11.25" customHeight="1" x14ac:dyDescent="0.15">
      <c r="E1610" s="5"/>
      <c r="F1610" s="6"/>
      <c r="J1610" s="7"/>
      <c r="K1610" s="7"/>
    </row>
    <row r="1611" spans="5:11" ht="11.25" customHeight="1" x14ac:dyDescent="0.15">
      <c r="E1611" s="5"/>
      <c r="F1611" s="6"/>
      <c r="J1611" s="7"/>
      <c r="K1611" s="7"/>
    </row>
    <row r="1612" spans="5:11" ht="11.25" customHeight="1" x14ac:dyDescent="0.15">
      <c r="E1612" s="5"/>
      <c r="F1612" s="6"/>
      <c r="J1612" s="7"/>
      <c r="K1612" s="7"/>
    </row>
    <row r="1613" spans="5:11" ht="11.25" customHeight="1" x14ac:dyDescent="0.15">
      <c r="E1613" s="5"/>
      <c r="F1613" s="6"/>
      <c r="J1613" s="7"/>
      <c r="K1613" s="7"/>
    </row>
    <row r="1614" spans="5:11" ht="11.25" customHeight="1" x14ac:dyDescent="0.15">
      <c r="E1614" s="5"/>
      <c r="F1614" s="6"/>
      <c r="J1614" s="7"/>
      <c r="K1614" s="7"/>
    </row>
    <row r="1615" spans="5:11" ht="11.25" customHeight="1" x14ac:dyDescent="0.15">
      <c r="E1615" s="5"/>
      <c r="F1615" s="6"/>
      <c r="J1615" s="7"/>
      <c r="K1615" s="7"/>
    </row>
    <row r="1616" spans="5:11" ht="11.25" customHeight="1" x14ac:dyDescent="0.15">
      <c r="E1616" s="5"/>
      <c r="F1616" s="6"/>
      <c r="J1616" s="7"/>
      <c r="K1616" s="7"/>
    </row>
    <row r="1617" spans="5:11" ht="11.25" customHeight="1" x14ac:dyDescent="0.15">
      <c r="E1617" s="5"/>
      <c r="F1617" s="6"/>
      <c r="J1617" s="7"/>
      <c r="K1617" s="7"/>
    </row>
    <row r="1618" spans="5:11" ht="11.25" customHeight="1" x14ac:dyDescent="0.15">
      <c r="E1618" s="5"/>
      <c r="F1618" s="6"/>
      <c r="J1618" s="7"/>
      <c r="K1618" s="7"/>
    </row>
    <row r="1619" spans="5:11" ht="11.25" customHeight="1" x14ac:dyDescent="0.15">
      <c r="E1619" s="5"/>
      <c r="F1619" s="6"/>
      <c r="J1619" s="7"/>
      <c r="K1619" s="7"/>
    </row>
    <row r="1620" spans="5:11" ht="11.25" customHeight="1" x14ac:dyDescent="0.15">
      <c r="E1620" s="5"/>
      <c r="F1620" s="6"/>
      <c r="J1620" s="7"/>
      <c r="K1620" s="7"/>
    </row>
    <row r="1621" spans="5:11" ht="11.25" customHeight="1" x14ac:dyDescent="0.15">
      <c r="E1621" s="5"/>
      <c r="F1621" s="6"/>
      <c r="J1621" s="7"/>
      <c r="K1621" s="7"/>
    </row>
    <row r="1622" spans="5:11" ht="11.25" customHeight="1" x14ac:dyDescent="0.15">
      <c r="E1622" s="5"/>
      <c r="F1622" s="6"/>
      <c r="J1622" s="7"/>
      <c r="K1622" s="7"/>
    </row>
    <row r="1623" spans="5:11" ht="11.25" customHeight="1" x14ac:dyDescent="0.15">
      <c r="E1623" s="5"/>
      <c r="F1623" s="6"/>
      <c r="J1623" s="7"/>
      <c r="K1623" s="7"/>
    </row>
    <row r="1624" spans="5:11" ht="11.25" customHeight="1" x14ac:dyDescent="0.15">
      <c r="E1624" s="5"/>
      <c r="F1624" s="6"/>
      <c r="J1624" s="7"/>
      <c r="K1624" s="7"/>
    </row>
    <row r="1625" spans="5:11" ht="11.25" customHeight="1" x14ac:dyDescent="0.15">
      <c r="E1625" s="5"/>
      <c r="F1625" s="6"/>
      <c r="J1625" s="7"/>
      <c r="K1625" s="7"/>
    </row>
    <row r="1626" spans="5:11" ht="11.25" customHeight="1" x14ac:dyDescent="0.15">
      <c r="E1626" s="5"/>
      <c r="F1626" s="6"/>
      <c r="J1626" s="7"/>
      <c r="K1626" s="7"/>
    </row>
    <row r="1627" spans="5:11" ht="11.25" customHeight="1" x14ac:dyDescent="0.15">
      <c r="E1627" s="5"/>
      <c r="F1627" s="6"/>
      <c r="J1627" s="7"/>
      <c r="K1627" s="7"/>
    </row>
    <row r="1628" spans="5:11" ht="11.25" customHeight="1" x14ac:dyDescent="0.15">
      <c r="E1628" s="5"/>
      <c r="F1628" s="6"/>
      <c r="J1628" s="7"/>
      <c r="K1628" s="7"/>
    </row>
    <row r="1629" spans="5:11" ht="11.25" customHeight="1" x14ac:dyDescent="0.15">
      <c r="E1629" s="5"/>
      <c r="F1629" s="6"/>
      <c r="J1629" s="7"/>
      <c r="K1629" s="7"/>
    </row>
    <row r="1630" spans="5:11" ht="11.25" customHeight="1" x14ac:dyDescent="0.15">
      <c r="E1630" s="5"/>
      <c r="F1630" s="6"/>
      <c r="J1630" s="7"/>
      <c r="K1630" s="7"/>
    </row>
    <row r="1631" spans="5:11" ht="11.25" customHeight="1" x14ac:dyDescent="0.15">
      <c r="E1631" s="5"/>
      <c r="F1631" s="6"/>
      <c r="J1631" s="7"/>
      <c r="K1631" s="7"/>
    </row>
    <row r="1632" spans="5:11" ht="11.25" customHeight="1" x14ac:dyDescent="0.15">
      <c r="E1632" s="5"/>
      <c r="F1632" s="6"/>
      <c r="J1632" s="7"/>
      <c r="K1632" s="7"/>
    </row>
    <row r="1633" spans="5:11" ht="11.25" customHeight="1" x14ac:dyDescent="0.15">
      <c r="E1633" s="5"/>
      <c r="F1633" s="6"/>
      <c r="J1633" s="7"/>
      <c r="K1633" s="7"/>
    </row>
    <row r="1634" spans="5:11" ht="11.25" customHeight="1" x14ac:dyDescent="0.15">
      <c r="E1634" s="5"/>
      <c r="F1634" s="6"/>
      <c r="J1634" s="7"/>
      <c r="K1634" s="7"/>
    </row>
    <row r="1635" spans="5:11" ht="11.25" customHeight="1" x14ac:dyDescent="0.15">
      <c r="E1635" s="5"/>
      <c r="F1635" s="6"/>
      <c r="J1635" s="7"/>
      <c r="K1635" s="7"/>
    </row>
    <row r="1636" spans="5:11" ht="11.25" customHeight="1" x14ac:dyDescent="0.15">
      <c r="E1636" s="5"/>
      <c r="F1636" s="6"/>
      <c r="J1636" s="7"/>
      <c r="K1636" s="7"/>
    </row>
    <row r="1637" spans="5:11" ht="11.25" customHeight="1" x14ac:dyDescent="0.15">
      <c r="E1637" s="5"/>
      <c r="F1637" s="6"/>
      <c r="J1637" s="7"/>
      <c r="K1637" s="7"/>
    </row>
    <row r="1638" spans="5:11" ht="11.25" customHeight="1" x14ac:dyDescent="0.15">
      <c r="E1638" s="5"/>
      <c r="F1638" s="6"/>
      <c r="J1638" s="7"/>
      <c r="K1638" s="7"/>
    </row>
    <row r="1639" spans="5:11" ht="11.25" customHeight="1" x14ac:dyDescent="0.15">
      <c r="E1639" s="5"/>
      <c r="F1639" s="6"/>
      <c r="J1639" s="7"/>
      <c r="K1639" s="7"/>
    </row>
    <row r="1640" spans="5:11" ht="11.25" customHeight="1" x14ac:dyDescent="0.15">
      <c r="E1640" s="5"/>
      <c r="F1640" s="6"/>
      <c r="J1640" s="7"/>
      <c r="K1640" s="7"/>
    </row>
    <row r="1641" spans="5:11" ht="11.25" customHeight="1" x14ac:dyDescent="0.15">
      <c r="E1641" s="5"/>
      <c r="F1641" s="6"/>
      <c r="J1641" s="7"/>
      <c r="K1641" s="7"/>
    </row>
    <row r="1642" spans="5:11" ht="11.25" customHeight="1" x14ac:dyDescent="0.15">
      <c r="E1642" s="5"/>
      <c r="F1642" s="6"/>
      <c r="J1642" s="7"/>
      <c r="K1642" s="7"/>
    </row>
    <row r="1643" spans="5:11" ht="11.25" customHeight="1" x14ac:dyDescent="0.15">
      <c r="E1643" s="5"/>
      <c r="F1643" s="6"/>
      <c r="J1643" s="7"/>
      <c r="K1643" s="7"/>
    </row>
    <row r="1644" spans="5:11" ht="11.25" customHeight="1" x14ac:dyDescent="0.15">
      <c r="E1644" s="5"/>
      <c r="F1644" s="6"/>
      <c r="J1644" s="7"/>
      <c r="K1644" s="7"/>
    </row>
    <row r="1645" spans="5:11" ht="11.25" customHeight="1" x14ac:dyDescent="0.15">
      <c r="E1645" s="5"/>
      <c r="F1645" s="6"/>
      <c r="J1645" s="7"/>
      <c r="K1645" s="7"/>
    </row>
    <row r="1646" spans="5:11" ht="11.25" customHeight="1" x14ac:dyDescent="0.15">
      <c r="E1646" s="5"/>
      <c r="F1646" s="6"/>
      <c r="J1646" s="7"/>
      <c r="K1646" s="7"/>
    </row>
    <row r="1647" spans="5:11" ht="11.25" customHeight="1" x14ac:dyDescent="0.15">
      <c r="E1647" s="5"/>
      <c r="F1647" s="6"/>
      <c r="J1647" s="7"/>
      <c r="K1647" s="7"/>
    </row>
    <row r="1648" spans="5:11" ht="11.25" customHeight="1" x14ac:dyDescent="0.15">
      <c r="E1648" s="5"/>
      <c r="F1648" s="6"/>
      <c r="J1648" s="7"/>
      <c r="K1648" s="7"/>
    </row>
    <row r="1649" spans="5:11" ht="11.25" customHeight="1" x14ac:dyDescent="0.15">
      <c r="E1649" s="5"/>
      <c r="F1649" s="6"/>
      <c r="J1649" s="7"/>
      <c r="K1649" s="7"/>
    </row>
    <row r="1650" spans="5:11" ht="11.25" customHeight="1" x14ac:dyDescent="0.15">
      <c r="E1650" s="5"/>
      <c r="F1650" s="6"/>
      <c r="J1650" s="7"/>
      <c r="K1650" s="7"/>
    </row>
    <row r="1651" spans="5:11" ht="11.25" customHeight="1" x14ac:dyDescent="0.15">
      <c r="E1651" s="5"/>
      <c r="F1651" s="6"/>
      <c r="J1651" s="7"/>
      <c r="K1651" s="7"/>
    </row>
    <row r="1652" spans="5:11" ht="11.25" customHeight="1" x14ac:dyDescent="0.15">
      <c r="E1652" s="5"/>
      <c r="F1652" s="6"/>
      <c r="J1652" s="7"/>
      <c r="K1652" s="7"/>
    </row>
    <row r="1653" spans="5:11" ht="11.25" customHeight="1" x14ac:dyDescent="0.15">
      <c r="E1653" s="5"/>
      <c r="F1653" s="6"/>
      <c r="J1653" s="7"/>
      <c r="K1653" s="7"/>
    </row>
    <row r="1654" spans="5:11" ht="11.25" customHeight="1" x14ac:dyDescent="0.15">
      <c r="E1654" s="5"/>
      <c r="F1654" s="6"/>
      <c r="J1654" s="7"/>
      <c r="K1654" s="7"/>
    </row>
    <row r="1655" spans="5:11" ht="11.25" customHeight="1" x14ac:dyDescent="0.15">
      <c r="E1655" s="5"/>
      <c r="F1655" s="6"/>
      <c r="J1655" s="7"/>
      <c r="K1655" s="7"/>
    </row>
    <row r="1656" spans="5:11" ht="11.25" customHeight="1" x14ac:dyDescent="0.15">
      <c r="E1656" s="5"/>
      <c r="F1656" s="6"/>
      <c r="J1656" s="7"/>
      <c r="K1656" s="7"/>
    </row>
    <row r="1657" spans="5:11" ht="11.25" customHeight="1" x14ac:dyDescent="0.15">
      <c r="E1657" s="5"/>
      <c r="F1657" s="6"/>
      <c r="J1657" s="7"/>
      <c r="K1657" s="7"/>
    </row>
    <row r="1658" spans="5:11" ht="11.25" customHeight="1" x14ac:dyDescent="0.15">
      <c r="E1658" s="5"/>
      <c r="F1658" s="6"/>
      <c r="J1658" s="7"/>
      <c r="K1658" s="7"/>
    </row>
    <row r="1659" spans="5:11" ht="11.25" customHeight="1" x14ac:dyDescent="0.15">
      <c r="E1659" s="5"/>
      <c r="F1659" s="6"/>
      <c r="J1659" s="7"/>
      <c r="K1659" s="7"/>
    </row>
    <row r="1660" spans="5:11" ht="11.25" customHeight="1" x14ac:dyDescent="0.15">
      <c r="E1660" s="5"/>
      <c r="F1660" s="6"/>
      <c r="J1660" s="7"/>
      <c r="K1660" s="7"/>
    </row>
    <row r="1661" spans="5:11" ht="11.25" customHeight="1" x14ac:dyDescent="0.15">
      <c r="E1661" s="5"/>
      <c r="F1661" s="6"/>
      <c r="J1661" s="7"/>
      <c r="K1661" s="7"/>
    </row>
    <row r="1662" spans="5:11" ht="11.25" customHeight="1" x14ac:dyDescent="0.15">
      <c r="E1662" s="5"/>
      <c r="F1662" s="6"/>
      <c r="J1662" s="7"/>
      <c r="K1662" s="7"/>
    </row>
    <row r="1663" spans="5:11" ht="11.25" customHeight="1" x14ac:dyDescent="0.15">
      <c r="E1663" s="5"/>
      <c r="F1663" s="6"/>
      <c r="J1663" s="7"/>
      <c r="K1663" s="7"/>
    </row>
    <row r="1664" spans="5:11" ht="11.25" customHeight="1" x14ac:dyDescent="0.15">
      <c r="E1664" s="5"/>
      <c r="F1664" s="6"/>
      <c r="J1664" s="7"/>
      <c r="K1664" s="7"/>
    </row>
    <row r="1665" spans="5:11" ht="11.25" customHeight="1" x14ac:dyDescent="0.15">
      <c r="E1665" s="5"/>
      <c r="F1665" s="6"/>
      <c r="J1665" s="7"/>
      <c r="K1665" s="7"/>
    </row>
    <row r="1666" spans="5:11" ht="11.25" customHeight="1" x14ac:dyDescent="0.15">
      <c r="E1666" s="5"/>
      <c r="F1666" s="6"/>
      <c r="J1666" s="7"/>
      <c r="K1666" s="7"/>
    </row>
    <row r="1667" spans="5:11" ht="11.25" customHeight="1" x14ac:dyDescent="0.15">
      <c r="E1667" s="5"/>
      <c r="F1667" s="6"/>
      <c r="J1667" s="7"/>
      <c r="K1667" s="7"/>
    </row>
    <row r="1668" spans="5:11" ht="11.25" customHeight="1" x14ac:dyDescent="0.15">
      <c r="E1668" s="5"/>
      <c r="F1668" s="6"/>
      <c r="J1668" s="7"/>
      <c r="K1668" s="7"/>
    </row>
    <row r="1669" spans="5:11" ht="11.25" customHeight="1" x14ac:dyDescent="0.15">
      <c r="E1669" s="5"/>
      <c r="F1669" s="6"/>
      <c r="J1669" s="7"/>
      <c r="K1669" s="7"/>
    </row>
    <row r="1670" spans="5:11" ht="11.25" customHeight="1" x14ac:dyDescent="0.15">
      <c r="E1670" s="5"/>
      <c r="F1670" s="6"/>
      <c r="J1670" s="7"/>
      <c r="K1670" s="7"/>
    </row>
    <row r="1671" spans="5:11" ht="11.25" customHeight="1" x14ac:dyDescent="0.15">
      <c r="E1671" s="5"/>
      <c r="F1671" s="6"/>
      <c r="J1671" s="7"/>
      <c r="K1671" s="7"/>
    </row>
    <row r="1672" spans="5:11" ht="11.25" customHeight="1" x14ac:dyDescent="0.15">
      <c r="E1672" s="5"/>
      <c r="F1672" s="6"/>
      <c r="J1672" s="7"/>
      <c r="K1672" s="7"/>
    </row>
    <row r="1673" spans="5:11" ht="11.25" customHeight="1" x14ac:dyDescent="0.15">
      <c r="E1673" s="5"/>
      <c r="F1673" s="6"/>
      <c r="J1673" s="7"/>
      <c r="K1673" s="7"/>
    </row>
    <row r="1674" spans="5:11" ht="11.25" customHeight="1" x14ac:dyDescent="0.15">
      <c r="E1674" s="5"/>
      <c r="F1674" s="6"/>
      <c r="J1674" s="7"/>
      <c r="K1674" s="7"/>
    </row>
    <row r="1675" spans="5:11" ht="11.25" customHeight="1" x14ac:dyDescent="0.15">
      <c r="E1675" s="5"/>
      <c r="F1675" s="6"/>
      <c r="J1675" s="7"/>
      <c r="K1675" s="7"/>
    </row>
    <row r="1676" spans="5:11" ht="11.25" customHeight="1" x14ac:dyDescent="0.15">
      <c r="E1676" s="5"/>
      <c r="F1676" s="6"/>
      <c r="J1676" s="7"/>
      <c r="K1676" s="7"/>
    </row>
    <row r="1677" spans="5:11" ht="11.25" customHeight="1" x14ac:dyDescent="0.15">
      <c r="E1677" s="5"/>
      <c r="F1677" s="6"/>
      <c r="J1677" s="7"/>
      <c r="K1677" s="7"/>
    </row>
    <row r="1678" spans="5:11" ht="11.25" customHeight="1" x14ac:dyDescent="0.15">
      <c r="E1678" s="5"/>
      <c r="F1678" s="6"/>
      <c r="J1678" s="7"/>
      <c r="K1678" s="7"/>
    </row>
    <row r="1679" spans="5:11" ht="11.25" customHeight="1" x14ac:dyDescent="0.15">
      <c r="E1679" s="5"/>
      <c r="F1679" s="6"/>
      <c r="J1679" s="7"/>
      <c r="K1679" s="7"/>
    </row>
    <row r="1680" spans="5:11" ht="11.25" customHeight="1" x14ac:dyDescent="0.15">
      <c r="E1680" s="5"/>
      <c r="F1680" s="6"/>
      <c r="J1680" s="7"/>
      <c r="K1680" s="7"/>
    </row>
    <row r="1681" spans="5:11" ht="11.25" customHeight="1" x14ac:dyDescent="0.15">
      <c r="E1681" s="5"/>
      <c r="F1681" s="6"/>
      <c r="J1681" s="7"/>
      <c r="K1681" s="7"/>
    </row>
    <row r="1682" spans="5:11" ht="11.25" customHeight="1" x14ac:dyDescent="0.15">
      <c r="E1682" s="5"/>
      <c r="F1682" s="6"/>
      <c r="J1682" s="7"/>
      <c r="K1682" s="7"/>
    </row>
    <row r="1683" spans="5:11" ht="11.25" customHeight="1" x14ac:dyDescent="0.15">
      <c r="E1683" s="5"/>
      <c r="F1683" s="6"/>
      <c r="J1683" s="7"/>
      <c r="K1683" s="7"/>
    </row>
    <row r="1684" spans="5:11" ht="11.25" customHeight="1" x14ac:dyDescent="0.15">
      <c r="E1684" s="5"/>
      <c r="F1684" s="6"/>
      <c r="J1684" s="7"/>
      <c r="K1684" s="7"/>
    </row>
    <row r="1685" spans="5:11" ht="11.25" customHeight="1" x14ac:dyDescent="0.15">
      <c r="E1685" s="5"/>
      <c r="F1685" s="6"/>
      <c r="J1685" s="7"/>
      <c r="K1685" s="7"/>
    </row>
    <row r="1686" spans="5:11" ht="11.25" customHeight="1" x14ac:dyDescent="0.15">
      <c r="E1686" s="5"/>
      <c r="F1686" s="6"/>
      <c r="J1686" s="7"/>
      <c r="K1686" s="7"/>
    </row>
    <row r="1687" spans="5:11" ht="11.25" customHeight="1" x14ac:dyDescent="0.15">
      <c r="E1687" s="5"/>
      <c r="F1687" s="6"/>
      <c r="J1687" s="7"/>
      <c r="K1687" s="7"/>
    </row>
    <row r="1688" spans="5:11" ht="11.25" customHeight="1" x14ac:dyDescent="0.15">
      <c r="E1688" s="5"/>
      <c r="F1688" s="6"/>
      <c r="J1688" s="7"/>
      <c r="K1688" s="7"/>
    </row>
    <row r="1689" spans="5:11" ht="11.25" customHeight="1" x14ac:dyDescent="0.15">
      <c r="E1689" s="5"/>
      <c r="F1689" s="6"/>
      <c r="J1689" s="7"/>
      <c r="K1689" s="7"/>
    </row>
    <row r="1690" spans="5:11" ht="11.25" customHeight="1" x14ac:dyDescent="0.15">
      <c r="E1690" s="5"/>
      <c r="F1690" s="6"/>
      <c r="J1690" s="7"/>
      <c r="K1690" s="7"/>
    </row>
    <row r="1691" spans="5:11" ht="11.25" customHeight="1" x14ac:dyDescent="0.15">
      <c r="E1691" s="5"/>
      <c r="F1691" s="6"/>
      <c r="J1691" s="7"/>
      <c r="K1691" s="7"/>
    </row>
    <row r="1692" spans="5:11" ht="11.25" customHeight="1" x14ac:dyDescent="0.15">
      <c r="E1692" s="5"/>
      <c r="F1692" s="6"/>
      <c r="J1692" s="7"/>
      <c r="K1692" s="7"/>
    </row>
    <row r="1693" spans="5:11" ht="11.25" customHeight="1" x14ac:dyDescent="0.15">
      <c r="E1693" s="5"/>
      <c r="F1693" s="6"/>
      <c r="J1693" s="7"/>
      <c r="K1693" s="7"/>
    </row>
    <row r="1694" spans="5:11" ht="11.25" customHeight="1" x14ac:dyDescent="0.15">
      <c r="E1694" s="5"/>
      <c r="F1694" s="6"/>
      <c r="J1694" s="7"/>
      <c r="K1694" s="7"/>
    </row>
    <row r="1695" spans="5:11" ht="11.25" customHeight="1" x14ac:dyDescent="0.15">
      <c r="E1695" s="5"/>
      <c r="F1695" s="6"/>
      <c r="J1695" s="7"/>
      <c r="K1695" s="7"/>
    </row>
    <row r="1696" spans="5:11" ht="11.25" customHeight="1" x14ac:dyDescent="0.15">
      <c r="E1696" s="5"/>
      <c r="F1696" s="6"/>
      <c r="J1696" s="7"/>
      <c r="K1696" s="7"/>
    </row>
    <row r="1697" spans="5:11" ht="11.25" customHeight="1" x14ac:dyDescent="0.15">
      <c r="E1697" s="5"/>
      <c r="F1697" s="6"/>
      <c r="J1697" s="7"/>
      <c r="K1697" s="7"/>
    </row>
    <row r="1698" spans="5:11" ht="11.25" customHeight="1" x14ac:dyDescent="0.15">
      <c r="E1698" s="5"/>
      <c r="F1698" s="6"/>
      <c r="J1698" s="7"/>
      <c r="K1698" s="7"/>
    </row>
    <row r="1699" spans="5:11" ht="11.25" customHeight="1" x14ac:dyDescent="0.15">
      <c r="E1699" s="5"/>
      <c r="F1699" s="6"/>
      <c r="J1699" s="7"/>
      <c r="K1699" s="7"/>
    </row>
    <row r="1700" spans="5:11" ht="11.25" customHeight="1" x14ac:dyDescent="0.15">
      <c r="E1700" s="5"/>
      <c r="F1700" s="6"/>
      <c r="J1700" s="7"/>
      <c r="K1700" s="7"/>
    </row>
    <row r="1701" spans="5:11" ht="11.25" customHeight="1" x14ac:dyDescent="0.15">
      <c r="E1701" s="5"/>
      <c r="F1701" s="6"/>
      <c r="J1701" s="7"/>
      <c r="K1701" s="7"/>
    </row>
    <row r="1702" spans="5:11" ht="11.25" customHeight="1" x14ac:dyDescent="0.15">
      <c r="E1702" s="5"/>
      <c r="F1702" s="6"/>
      <c r="J1702" s="7"/>
      <c r="K1702" s="7"/>
    </row>
    <row r="1703" spans="5:11" ht="11.25" customHeight="1" x14ac:dyDescent="0.15">
      <c r="E1703" s="5"/>
      <c r="F1703" s="6"/>
      <c r="J1703" s="7"/>
      <c r="K1703" s="7"/>
    </row>
    <row r="1704" spans="5:11" ht="11.25" customHeight="1" x14ac:dyDescent="0.15">
      <c r="E1704" s="5"/>
      <c r="F1704" s="6"/>
      <c r="J1704" s="7"/>
      <c r="K1704" s="7"/>
    </row>
    <row r="1705" spans="5:11" ht="11.25" customHeight="1" x14ac:dyDescent="0.15">
      <c r="E1705" s="5"/>
      <c r="F1705" s="6"/>
      <c r="J1705" s="7"/>
      <c r="K1705" s="7"/>
    </row>
    <row r="1706" spans="5:11" ht="11.25" customHeight="1" x14ac:dyDescent="0.15">
      <c r="E1706" s="5"/>
      <c r="F1706" s="6"/>
      <c r="J1706" s="7"/>
      <c r="K1706" s="7"/>
    </row>
    <row r="1707" spans="5:11" ht="11.25" customHeight="1" x14ac:dyDescent="0.15">
      <c r="E1707" s="5"/>
      <c r="F1707" s="6"/>
      <c r="J1707" s="7"/>
      <c r="K1707" s="7"/>
    </row>
    <row r="1708" spans="5:11" ht="11.25" customHeight="1" x14ac:dyDescent="0.15">
      <c r="E1708" s="5"/>
      <c r="F1708" s="6"/>
      <c r="J1708" s="7"/>
      <c r="K1708" s="7"/>
    </row>
    <row r="1709" spans="5:11" ht="11.25" customHeight="1" x14ac:dyDescent="0.15">
      <c r="E1709" s="5"/>
      <c r="F1709" s="6"/>
      <c r="J1709" s="7"/>
      <c r="K1709" s="7"/>
    </row>
    <row r="1710" spans="5:11" ht="11.25" customHeight="1" x14ac:dyDescent="0.15">
      <c r="E1710" s="5"/>
      <c r="F1710" s="6"/>
      <c r="J1710" s="7"/>
      <c r="K1710" s="7"/>
    </row>
    <row r="1711" spans="5:11" ht="11.25" customHeight="1" x14ac:dyDescent="0.15">
      <c r="E1711" s="5"/>
      <c r="F1711" s="6"/>
      <c r="J1711" s="7"/>
      <c r="K1711" s="7"/>
    </row>
    <row r="1712" spans="5:11" ht="11.25" customHeight="1" x14ac:dyDescent="0.15">
      <c r="E1712" s="5"/>
      <c r="F1712" s="6"/>
      <c r="J1712" s="7"/>
      <c r="K1712" s="7"/>
    </row>
    <row r="1713" spans="5:11" ht="11.25" customHeight="1" x14ac:dyDescent="0.15">
      <c r="E1713" s="5"/>
      <c r="F1713" s="6"/>
      <c r="J1713" s="7"/>
      <c r="K1713" s="7"/>
    </row>
    <row r="1714" spans="5:11" ht="11.25" customHeight="1" x14ac:dyDescent="0.15">
      <c r="E1714" s="5"/>
      <c r="F1714" s="6"/>
      <c r="J1714" s="7"/>
      <c r="K1714" s="7"/>
    </row>
    <row r="1715" spans="5:11" ht="11.25" customHeight="1" x14ac:dyDescent="0.15">
      <c r="E1715" s="5"/>
      <c r="F1715" s="6"/>
      <c r="J1715" s="7"/>
      <c r="K1715" s="7"/>
    </row>
    <row r="1716" spans="5:11" ht="11.25" customHeight="1" x14ac:dyDescent="0.15">
      <c r="E1716" s="5"/>
      <c r="F1716" s="6"/>
      <c r="J1716" s="7"/>
      <c r="K1716" s="7"/>
    </row>
    <row r="1717" spans="5:11" ht="11.25" customHeight="1" x14ac:dyDescent="0.15">
      <c r="E1717" s="5"/>
      <c r="F1717" s="6"/>
      <c r="J1717" s="7"/>
      <c r="K1717" s="7"/>
    </row>
    <row r="1718" spans="5:11" ht="11.25" customHeight="1" x14ac:dyDescent="0.15">
      <c r="E1718" s="5"/>
      <c r="F1718" s="6"/>
      <c r="J1718" s="7"/>
      <c r="K1718" s="7"/>
    </row>
    <row r="1719" spans="5:11" ht="11.25" customHeight="1" x14ac:dyDescent="0.15">
      <c r="E1719" s="5"/>
      <c r="F1719" s="6"/>
      <c r="J1719" s="7"/>
      <c r="K1719" s="7"/>
    </row>
    <row r="1720" spans="5:11" ht="11.25" customHeight="1" x14ac:dyDescent="0.15">
      <c r="E1720" s="5"/>
      <c r="F1720" s="6"/>
      <c r="J1720" s="7"/>
      <c r="K1720" s="7"/>
    </row>
    <row r="1721" spans="5:11" ht="11.25" customHeight="1" x14ac:dyDescent="0.15">
      <c r="E1721" s="5"/>
      <c r="F1721" s="6"/>
      <c r="J1721" s="7"/>
      <c r="K1721" s="7"/>
    </row>
    <row r="1722" spans="5:11" ht="11.25" customHeight="1" x14ac:dyDescent="0.15">
      <c r="E1722" s="5"/>
      <c r="F1722" s="6"/>
      <c r="J1722" s="7"/>
      <c r="K1722" s="7"/>
    </row>
    <row r="1723" spans="5:11" ht="11.25" customHeight="1" x14ac:dyDescent="0.15">
      <c r="E1723" s="5"/>
      <c r="F1723" s="6"/>
      <c r="J1723" s="7"/>
      <c r="K1723" s="7"/>
    </row>
    <row r="1724" spans="5:11" ht="11.25" customHeight="1" x14ac:dyDescent="0.15">
      <c r="E1724" s="5"/>
      <c r="F1724" s="6"/>
      <c r="J1724" s="7"/>
      <c r="K1724" s="7"/>
    </row>
    <row r="1725" spans="5:11" ht="11.25" customHeight="1" x14ac:dyDescent="0.15">
      <c r="E1725" s="5"/>
      <c r="F1725" s="6"/>
      <c r="J1725" s="7"/>
      <c r="K1725" s="7"/>
    </row>
    <row r="1726" spans="5:11" ht="11.25" customHeight="1" x14ac:dyDescent="0.15">
      <c r="E1726" s="5"/>
      <c r="F1726" s="6"/>
      <c r="J1726" s="7"/>
      <c r="K1726" s="7"/>
    </row>
    <row r="1727" spans="5:11" ht="11.25" customHeight="1" x14ac:dyDescent="0.15">
      <c r="E1727" s="5"/>
      <c r="F1727" s="6"/>
      <c r="J1727" s="7"/>
      <c r="K1727" s="7"/>
    </row>
    <row r="1728" spans="5:11" ht="11.25" customHeight="1" x14ac:dyDescent="0.15">
      <c r="E1728" s="5"/>
      <c r="F1728" s="6"/>
      <c r="J1728" s="7"/>
      <c r="K1728" s="7"/>
    </row>
    <row r="1729" spans="5:11" ht="11.25" customHeight="1" x14ac:dyDescent="0.15">
      <c r="E1729" s="5"/>
      <c r="F1729" s="6"/>
      <c r="J1729" s="7"/>
      <c r="K1729" s="7"/>
    </row>
    <row r="1730" spans="5:11" ht="11.25" customHeight="1" x14ac:dyDescent="0.15">
      <c r="E1730" s="5"/>
      <c r="F1730" s="6"/>
      <c r="J1730" s="7"/>
      <c r="K1730" s="7"/>
    </row>
    <row r="1731" spans="5:11" ht="11.25" customHeight="1" x14ac:dyDescent="0.15">
      <c r="E1731" s="5"/>
      <c r="F1731" s="6"/>
      <c r="J1731" s="7"/>
      <c r="K1731" s="7"/>
    </row>
    <row r="1732" spans="5:11" ht="11.25" customHeight="1" x14ac:dyDescent="0.15">
      <c r="E1732" s="5"/>
      <c r="F1732" s="6"/>
      <c r="J1732" s="7"/>
      <c r="K1732" s="7"/>
    </row>
    <row r="1733" spans="5:11" ht="11.25" customHeight="1" x14ac:dyDescent="0.15">
      <c r="E1733" s="5"/>
      <c r="F1733" s="6"/>
      <c r="J1733" s="7"/>
      <c r="K1733" s="7"/>
    </row>
    <row r="1734" spans="5:11" ht="11.25" customHeight="1" x14ac:dyDescent="0.15">
      <c r="E1734" s="5"/>
      <c r="F1734" s="6"/>
      <c r="J1734" s="7"/>
      <c r="K1734" s="7"/>
    </row>
    <row r="1735" spans="5:11" ht="11.25" customHeight="1" x14ac:dyDescent="0.15">
      <c r="E1735" s="5"/>
      <c r="F1735" s="6"/>
      <c r="J1735" s="7"/>
      <c r="K1735" s="7"/>
    </row>
    <row r="1736" spans="5:11" ht="11.25" customHeight="1" x14ac:dyDescent="0.15">
      <c r="E1736" s="5"/>
      <c r="F1736" s="6"/>
      <c r="J1736" s="7"/>
      <c r="K1736" s="7"/>
    </row>
    <row r="1737" spans="5:11" ht="11.25" customHeight="1" x14ac:dyDescent="0.15">
      <c r="E1737" s="5"/>
      <c r="F1737" s="6"/>
      <c r="J1737" s="7"/>
      <c r="K1737" s="7"/>
    </row>
    <row r="1738" spans="5:11" ht="11.25" customHeight="1" x14ac:dyDescent="0.15">
      <c r="E1738" s="5"/>
      <c r="F1738" s="6"/>
      <c r="J1738" s="7"/>
      <c r="K1738" s="7"/>
    </row>
    <row r="1739" spans="5:11" ht="11.25" customHeight="1" x14ac:dyDescent="0.15">
      <c r="E1739" s="5"/>
      <c r="F1739" s="6"/>
      <c r="J1739" s="7"/>
      <c r="K1739" s="7"/>
    </row>
    <row r="1740" spans="5:11" ht="11.25" customHeight="1" x14ac:dyDescent="0.15">
      <c r="E1740" s="5"/>
      <c r="F1740" s="6"/>
      <c r="J1740" s="7"/>
      <c r="K1740" s="7"/>
    </row>
    <row r="1741" spans="5:11" ht="11.25" customHeight="1" x14ac:dyDescent="0.15">
      <c r="E1741" s="5"/>
      <c r="F1741" s="6"/>
      <c r="J1741" s="7"/>
      <c r="K1741" s="7"/>
    </row>
    <row r="1742" spans="5:11" ht="11.25" customHeight="1" x14ac:dyDescent="0.15">
      <c r="E1742" s="5"/>
      <c r="F1742" s="6"/>
      <c r="J1742" s="7"/>
      <c r="K1742" s="7"/>
    </row>
    <row r="1743" spans="5:11" ht="11.25" customHeight="1" x14ac:dyDescent="0.15">
      <c r="E1743" s="5"/>
      <c r="F1743" s="6"/>
      <c r="J1743" s="7"/>
      <c r="K1743" s="7"/>
    </row>
    <row r="1744" spans="5:11" ht="11.25" customHeight="1" x14ac:dyDescent="0.15">
      <c r="E1744" s="5"/>
      <c r="F1744" s="6"/>
      <c r="J1744" s="7"/>
      <c r="K1744" s="7"/>
    </row>
    <row r="1745" spans="5:11" ht="11.25" customHeight="1" x14ac:dyDescent="0.15">
      <c r="E1745" s="5"/>
      <c r="F1745" s="6"/>
      <c r="J1745" s="7"/>
      <c r="K1745" s="7"/>
    </row>
    <row r="1746" spans="5:11" ht="11.25" customHeight="1" x14ac:dyDescent="0.15">
      <c r="E1746" s="5"/>
      <c r="F1746" s="6"/>
      <c r="J1746" s="7"/>
      <c r="K1746" s="7"/>
    </row>
    <row r="1747" spans="5:11" ht="11.25" customHeight="1" x14ac:dyDescent="0.15">
      <c r="E1747" s="5"/>
      <c r="F1747" s="6"/>
      <c r="J1747" s="7"/>
      <c r="K1747" s="7"/>
    </row>
    <row r="1748" spans="5:11" ht="11.25" customHeight="1" x14ac:dyDescent="0.15">
      <c r="E1748" s="5"/>
      <c r="F1748" s="6"/>
      <c r="J1748" s="7"/>
      <c r="K1748" s="7"/>
    </row>
    <row r="1749" spans="5:11" ht="11.25" customHeight="1" x14ac:dyDescent="0.15">
      <c r="E1749" s="5"/>
      <c r="F1749" s="6"/>
      <c r="J1749" s="7"/>
      <c r="K1749" s="7"/>
    </row>
    <row r="1750" spans="5:11" ht="11.25" customHeight="1" x14ac:dyDescent="0.15">
      <c r="E1750" s="5"/>
      <c r="F1750" s="6"/>
      <c r="J1750" s="7"/>
      <c r="K1750" s="7"/>
    </row>
    <row r="1751" spans="5:11" ht="11.25" customHeight="1" x14ac:dyDescent="0.15">
      <c r="E1751" s="5"/>
      <c r="F1751" s="6"/>
      <c r="J1751" s="7"/>
      <c r="K1751" s="7"/>
    </row>
    <row r="1752" spans="5:11" ht="11.25" customHeight="1" x14ac:dyDescent="0.15">
      <c r="E1752" s="5"/>
      <c r="F1752" s="6"/>
      <c r="J1752" s="7"/>
      <c r="K1752" s="7"/>
    </row>
    <row r="1753" spans="5:11" ht="11.25" customHeight="1" x14ac:dyDescent="0.15">
      <c r="E1753" s="5"/>
      <c r="F1753" s="6"/>
      <c r="J1753" s="7"/>
      <c r="K1753" s="7"/>
    </row>
    <row r="1754" spans="5:11" ht="11.25" customHeight="1" x14ac:dyDescent="0.15">
      <c r="E1754" s="5"/>
      <c r="F1754" s="6"/>
      <c r="J1754" s="7"/>
      <c r="K1754" s="7"/>
    </row>
    <row r="1755" spans="5:11" ht="11.25" customHeight="1" x14ac:dyDescent="0.15">
      <c r="E1755" s="5"/>
      <c r="F1755" s="6"/>
      <c r="J1755" s="7"/>
      <c r="K1755" s="7"/>
    </row>
    <row r="1756" spans="5:11" ht="11.25" customHeight="1" x14ac:dyDescent="0.15">
      <c r="E1756" s="5"/>
      <c r="F1756" s="6"/>
      <c r="J1756" s="7"/>
      <c r="K1756" s="7"/>
    </row>
    <row r="1757" spans="5:11" ht="11.25" customHeight="1" x14ac:dyDescent="0.15">
      <c r="E1757" s="5"/>
      <c r="F1757" s="6"/>
      <c r="J1757" s="7"/>
      <c r="K1757" s="7"/>
    </row>
    <row r="1758" spans="5:11" ht="11.25" customHeight="1" x14ac:dyDescent="0.15">
      <c r="E1758" s="5"/>
      <c r="F1758" s="6"/>
      <c r="J1758" s="7"/>
      <c r="K1758" s="7"/>
    </row>
    <row r="1759" spans="5:11" ht="11.25" customHeight="1" x14ac:dyDescent="0.15">
      <c r="E1759" s="5"/>
      <c r="F1759" s="6"/>
      <c r="J1759" s="7"/>
      <c r="K1759" s="7"/>
    </row>
    <row r="1760" spans="5:11" ht="11.25" customHeight="1" x14ac:dyDescent="0.15">
      <c r="E1760" s="5"/>
      <c r="F1760" s="6"/>
      <c r="J1760" s="7"/>
      <c r="K1760" s="7"/>
    </row>
    <row r="1761" spans="5:11" ht="11.25" customHeight="1" x14ac:dyDescent="0.15">
      <c r="E1761" s="5"/>
      <c r="F1761" s="6"/>
      <c r="J1761" s="7"/>
      <c r="K1761" s="7"/>
    </row>
    <row r="1762" spans="5:11" ht="11.25" customHeight="1" x14ac:dyDescent="0.15">
      <c r="E1762" s="5"/>
      <c r="F1762" s="6"/>
      <c r="J1762" s="7"/>
      <c r="K1762" s="7"/>
    </row>
    <row r="1763" spans="5:11" ht="11.25" customHeight="1" x14ac:dyDescent="0.15">
      <c r="E1763" s="5"/>
      <c r="F1763" s="6"/>
      <c r="J1763" s="7"/>
      <c r="K1763" s="7"/>
    </row>
    <row r="1764" spans="5:11" ht="11.25" customHeight="1" x14ac:dyDescent="0.15">
      <c r="E1764" s="5"/>
      <c r="F1764" s="6"/>
      <c r="J1764" s="7"/>
      <c r="K1764" s="7"/>
    </row>
    <row r="1765" spans="5:11" ht="11.25" customHeight="1" x14ac:dyDescent="0.15">
      <c r="E1765" s="5"/>
      <c r="F1765" s="6"/>
      <c r="J1765" s="7"/>
      <c r="K1765" s="7"/>
    </row>
    <row r="1766" spans="5:11" ht="11.25" customHeight="1" x14ac:dyDescent="0.15">
      <c r="E1766" s="5"/>
      <c r="F1766" s="6"/>
      <c r="J1766" s="7"/>
      <c r="K1766" s="7"/>
    </row>
    <row r="1767" spans="5:11" ht="11.25" customHeight="1" x14ac:dyDescent="0.15">
      <c r="E1767" s="5"/>
      <c r="F1767" s="6"/>
      <c r="J1767" s="7"/>
      <c r="K1767" s="7"/>
    </row>
    <row r="1768" spans="5:11" ht="11.25" customHeight="1" x14ac:dyDescent="0.15">
      <c r="E1768" s="5"/>
      <c r="F1768" s="6"/>
      <c r="J1768" s="7"/>
      <c r="K1768" s="7"/>
    </row>
    <row r="1769" spans="5:11" ht="11.25" customHeight="1" x14ac:dyDescent="0.15">
      <c r="E1769" s="5"/>
      <c r="F1769" s="6"/>
      <c r="J1769" s="7"/>
      <c r="K1769" s="7"/>
    </row>
    <row r="1770" spans="5:11" ht="11.25" customHeight="1" x14ac:dyDescent="0.15">
      <c r="E1770" s="5"/>
      <c r="F1770" s="6"/>
      <c r="J1770" s="7"/>
      <c r="K1770" s="7"/>
    </row>
    <row r="1771" spans="5:11" ht="11.25" customHeight="1" x14ac:dyDescent="0.15">
      <c r="E1771" s="5"/>
      <c r="F1771" s="6"/>
      <c r="J1771" s="7"/>
      <c r="K1771" s="7"/>
    </row>
    <row r="1772" spans="5:11" ht="11.25" customHeight="1" x14ac:dyDescent="0.15">
      <c r="E1772" s="5"/>
      <c r="F1772" s="6"/>
      <c r="J1772" s="7"/>
      <c r="K1772" s="7"/>
    </row>
    <row r="1773" spans="5:11" ht="11.25" customHeight="1" x14ac:dyDescent="0.15">
      <c r="E1773" s="5"/>
      <c r="F1773" s="6"/>
      <c r="J1773" s="7"/>
      <c r="K1773" s="7"/>
    </row>
    <row r="1774" spans="5:11" ht="11.25" customHeight="1" x14ac:dyDescent="0.15">
      <c r="E1774" s="5"/>
      <c r="F1774" s="6"/>
      <c r="J1774" s="7"/>
      <c r="K1774" s="7"/>
    </row>
    <row r="1775" spans="5:11" ht="11.25" customHeight="1" x14ac:dyDescent="0.15">
      <c r="E1775" s="5"/>
      <c r="F1775" s="6"/>
      <c r="J1775" s="7"/>
      <c r="K1775" s="7"/>
    </row>
    <row r="1776" spans="5:11" ht="11.25" customHeight="1" x14ac:dyDescent="0.15">
      <c r="E1776" s="5"/>
      <c r="F1776" s="6"/>
      <c r="J1776" s="7"/>
      <c r="K1776" s="7"/>
    </row>
    <row r="1777" spans="5:11" ht="11.25" customHeight="1" x14ac:dyDescent="0.15">
      <c r="E1777" s="5"/>
      <c r="F1777" s="6"/>
      <c r="J1777" s="7"/>
      <c r="K1777" s="7"/>
    </row>
    <row r="1778" spans="5:11" ht="11.25" customHeight="1" x14ac:dyDescent="0.15">
      <c r="E1778" s="5"/>
      <c r="F1778" s="6"/>
      <c r="J1778" s="7"/>
      <c r="K1778" s="7"/>
    </row>
    <row r="1779" spans="5:11" ht="11.25" customHeight="1" x14ac:dyDescent="0.15">
      <c r="E1779" s="5"/>
      <c r="F1779" s="6"/>
      <c r="J1779" s="7"/>
      <c r="K1779" s="7"/>
    </row>
    <row r="1780" spans="5:11" ht="11.25" customHeight="1" x14ac:dyDescent="0.15">
      <c r="E1780" s="5"/>
      <c r="F1780" s="6"/>
      <c r="J1780" s="7"/>
      <c r="K1780" s="7"/>
    </row>
    <row r="1781" spans="5:11" ht="11.25" customHeight="1" x14ac:dyDescent="0.15">
      <c r="E1781" s="5"/>
      <c r="F1781" s="6"/>
      <c r="J1781" s="7"/>
      <c r="K1781" s="7"/>
    </row>
    <row r="1782" spans="5:11" ht="11.25" customHeight="1" x14ac:dyDescent="0.15">
      <c r="E1782" s="5"/>
      <c r="F1782" s="6"/>
      <c r="J1782" s="7"/>
      <c r="K1782" s="7"/>
    </row>
    <row r="1783" spans="5:11" ht="11.25" customHeight="1" x14ac:dyDescent="0.15">
      <c r="E1783" s="5"/>
      <c r="F1783" s="6"/>
      <c r="J1783" s="7"/>
      <c r="K1783" s="7"/>
    </row>
    <row r="1784" spans="5:11" ht="11.25" customHeight="1" x14ac:dyDescent="0.15">
      <c r="E1784" s="5"/>
      <c r="F1784" s="6"/>
      <c r="J1784" s="7"/>
      <c r="K1784" s="7"/>
    </row>
    <row r="1785" spans="5:11" ht="11.25" customHeight="1" x14ac:dyDescent="0.15">
      <c r="E1785" s="5"/>
      <c r="F1785" s="6"/>
      <c r="J1785" s="7"/>
      <c r="K1785" s="7"/>
    </row>
    <row r="1786" spans="5:11" ht="11.25" customHeight="1" x14ac:dyDescent="0.15">
      <c r="E1786" s="5"/>
      <c r="F1786" s="6"/>
      <c r="J1786" s="7"/>
      <c r="K1786" s="7"/>
    </row>
    <row r="1787" spans="5:11" ht="11.25" customHeight="1" x14ac:dyDescent="0.15">
      <c r="E1787" s="5"/>
      <c r="F1787" s="6"/>
      <c r="J1787" s="7"/>
      <c r="K1787" s="7"/>
    </row>
    <row r="1788" spans="5:11" ht="11.25" customHeight="1" x14ac:dyDescent="0.15">
      <c r="E1788" s="5"/>
      <c r="F1788" s="6"/>
      <c r="J1788" s="7"/>
      <c r="K1788" s="7"/>
    </row>
    <row r="1789" spans="5:11" ht="11.25" customHeight="1" x14ac:dyDescent="0.15">
      <c r="E1789" s="5"/>
      <c r="F1789" s="6"/>
      <c r="J1789" s="7"/>
      <c r="K1789" s="7"/>
    </row>
    <row r="1790" spans="5:11" ht="11.25" customHeight="1" x14ac:dyDescent="0.15">
      <c r="E1790" s="5"/>
      <c r="F1790" s="6"/>
      <c r="J1790" s="7"/>
      <c r="K1790" s="7"/>
    </row>
    <row r="1791" spans="5:11" ht="11.25" customHeight="1" x14ac:dyDescent="0.15">
      <c r="E1791" s="5"/>
      <c r="F1791" s="6"/>
      <c r="J1791" s="7"/>
      <c r="K1791" s="7"/>
    </row>
    <row r="1792" spans="5:11" ht="11.25" customHeight="1" x14ac:dyDescent="0.15">
      <c r="E1792" s="5"/>
      <c r="F1792" s="6"/>
      <c r="J1792" s="7"/>
      <c r="K1792" s="7"/>
    </row>
    <row r="1793" spans="5:11" ht="11.25" customHeight="1" x14ac:dyDescent="0.15">
      <c r="E1793" s="5"/>
      <c r="F1793" s="6"/>
      <c r="J1793" s="7"/>
      <c r="K1793" s="7"/>
    </row>
    <row r="1794" spans="5:11" ht="11.25" customHeight="1" x14ac:dyDescent="0.15">
      <c r="E1794" s="5"/>
      <c r="F1794" s="6"/>
      <c r="J1794" s="7"/>
      <c r="K1794" s="7"/>
    </row>
    <row r="1795" spans="5:11" ht="11.25" customHeight="1" x14ac:dyDescent="0.15">
      <c r="E1795" s="5"/>
      <c r="F1795" s="6"/>
      <c r="J1795" s="7"/>
      <c r="K1795" s="7"/>
    </row>
    <row r="1796" spans="5:11" ht="11.25" customHeight="1" x14ac:dyDescent="0.15">
      <c r="E1796" s="5"/>
      <c r="F1796" s="6"/>
      <c r="J1796" s="7"/>
      <c r="K1796" s="7"/>
    </row>
    <row r="1797" spans="5:11" ht="11.25" customHeight="1" x14ac:dyDescent="0.15">
      <c r="E1797" s="5"/>
      <c r="F1797" s="6"/>
      <c r="J1797" s="7"/>
      <c r="K1797" s="7"/>
    </row>
    <row r="1798" spans="5:11" ht="11.25" customHeight="1" x14ac:dyDescent="0.15">
      <c r="E1798" s="5"/>
      <c r="F1798" s="6"/>
      <c r="J1798" s="7"/>
      <c r="K1798" s="7"/>
    </row>
    <row r="1799" spans="5:11" ht="11.25" customHeight="1" x14ac:dyDescent="0.15">
      <c r="E1799" s="5"/>
      <c r="F1799" s="6"/>
      <c r="J1799" s="7"/>
      <c r="K1799" s="7"/>
    </row>
    <row r="1800" spans="5:11" ht="11.25" customHeight="1" x14ac:dyDescent="0.15">
      <c r="E1800" s="5"/>
      <c r="F1800" s="6"/>
      <c r="J1800" s="7"/>
      <c r="K1800" s="7"/>
    </row>
    <row r="1801" spans="5:11" ht="11.25" customHeight="1" x14ac:dyDescent="0.15">
      <c r="E1801" s="5"/>
      <c r="F1801" s="6"/>
      <c r="J1801" s="7"/>
      <c r="K1801" s="7"/>
    </row>
    <row r="1802" spans="5:11" ht="11.25" customHeight="1" x14ac:dyDescent="0.15">
      <c r="E1802" s="5"/>
      <c r="F1802" s="6"/>
      <c r="J1802" s="7"/>
      <c r="K1802" s="7"/>
    </row>
    <row r="1803" spans="5:11" ht="11.25" customHeight="1" x14ac:dyDescent="0.15">
      <c r="E1803" s="5"/>
      <c r="F1803" s="6"/>
      <c r="J1803" s="7"/>
      <c r="K1803" s="7"/>
    </row>
    <row r="1804" spans="5:11" ht="11.25" customHeight="1" x14ac:dyDescent="0.15">
      <c r="E1804" s="5"/>
      <c r="F1804" s="6"/>
      <c r="J1804" s="7"/>
      <c r="K1804" s="7"/>
    </row>
    <row r="1805" spans="5:11" ht="11.25" customHeight="1" x14ac:dyDescent="0.15">
      <c r="E1805" s="5"/>
      <c r="F1805" s="6"/>
      <c r="J1805" s="7"/>
      <c r="K1805" s="7"/>
    </row>
    <row r="1806" spans="5:11" ht="11.25" customHeight="1" x14ac:dyDescent="0.15">
      <c r="E1806" s="5"/>
      <c r="F1806" s="6"/>
      <c r="J1806" s="7"/>
      <c r="K1806" s="7"/>
    </row>
    <row r="1807" spans="5:11" ht="11.25" customHeight="1" x14ac:dyDescent="0.15">
      <c r="E1807" s="5"/>
      <c r="F1807" s="6"/>
      <c r="J1807" s="7"/>
      <c r="K1807" s="7"/>
    </row>
    <row r="1808" spans="5:11" ht="11.25" customHeight="1" x14ac:dyDescent="0.15">
      <c r="E1808" s="5"/>
      <c r="F1808" s="6"/>
      <c r="J1808" s="7"/>
      <c r="K1808" s="7"/>
    </row>
    <row r="1809" spans="5:11" ht="11.25" customHeight="1" x14ac:dyDescent="0.15">
      <c r="E1809" s="5"/>
      <c r="F1809" s="6"/>
      <c r="J1809" s="7"/>
      <c r="K1809" s="7"/>
    </row>
    <row r="1810" spans="5:11" ht="11.25" customHeight="1" x14ac:dyDescent="0.15">
      <c r="E1810" s="5"/>
      <c r="F1810" s="6"/>
      <c r="J1810" s="7"/>
      <c r="K1810" s="7"/>
    </row>
    <row r="1811" spans="5:11" ht="11.25" customHeight="1" x14ac:dyDescent="0.15">
      <c r="E1811" s="5"/>
      <c r="F1811" s="6"/>
      <c r="J1811" s="7"/>
      <c r="K1811" s="7"/>
    </row>
    <row r="1812" spans="5:11" ht="11.25" customHeight="1" x14ac:dyDescent="0.15">
      <c r="E1812" s="5"/>
      <c r="F1812" s="6"/>
      <c r="J1812" s="7"/>
      <c r="K1812" s="7"/>
    </row>
    <row r="1813" spans="5:11" ht="11.25" customHeight="1" x14ac:dyDescent="0.15">
      <c r="E1813" s="5"/>
      <c r="F1813" s="6"/>
      <c r="J1813" s="7"/>
      <c r="K1813" s="7"/>
    </row>
    <row r="1814" spans="5:11" ht="11.25" customHeight="1" x14ac:dyDescent="0.15">
      <c r="E1814" s="5"/>
      <c r="F1814" s="6"/>
      <c r="J1814" s="7"/>
      <c r="K1814" s="7"/>
    </row>
    <row r="1815" spans="5:11" ht="11.25" customHeight="1" x14ac:dyDescent="0.15">
      <c r="E1815" s="5"/>
      <c r="F1815" s="6"/>
      <c r="J1815" s="7"/>
      <c r="K1815" s="7"/>
    </row>
    <row r="1816" spans="5:11" ht="11.25" customHeight="1" x14ac:dyDescent="0.15">
      <c r="E1816" s="5"/>
      <c r="F1816" s="6"/>
      <c r="J1816" s="7"/>
      <c r="K1816" s="7"/>
    </row>
    <row r="1817" spans="5:11" ht="11.25" customHeight="1" x14ac:dyDescent="0.15">
      <c r="E1817" s="5"/>
      <c r="F1817" s="6"/>
      <c r="J1817" s="7"/>
      <c r="K1817" s="7"/>
    </row>
    <row r="1818" spans="5:11" ht="11.25" customHeight="1" x14ac:dyDescent="0.15">
      <c r="E1818" s="5"/>
      <c r="F1818" s="6"/>
      <c r="J1818" s="7"/>
      <c r="K1818" s="7"/>
    </row>
    <row r="1819" spans="5:11" ht="11.25" customHeight="1" x14ac:dyDescent="0.15">
      <c r="E1819" s="5"/>
      <c r="F1819" s="6"/>
      <c r="J1819" s="7"/>
      <c r="K1819" s="7"/>
    </row>
    <row r="1820" spans="5:11" ht="11.25" customHeight="1" x14ac:dyDescent="0.15">
      <c r="E1820" s="5"/>
      <c r="F1820" s="6"/>
      <c r="J1820" s="7"/>
      <c r="K1820" s="7"/>
    </row>
    <row r="1821" spans="5:11" ht="11.25" customHeight="1" x14ac:dyDescent="0.15">
      <c r="E1821" s="5"/>
      <c r="F1821" s="6"/>
      <c r="J1821" s="7"/>
      <c r="K1821" s="7"/>
    </row>
    <row r="1822" spans="5:11" ht="11.25" customHeight="1" x14ac:dyDescent="0.15">
      <c r="E1822" s="5"/>
      <c r="F1822" s="6"/>
      <c r="J1822" s="7"/>
      <c r="K1822" s="7"/>
    </row>
    <row r="1823" spans="5:11" ht="11.25" customHeight="1" x14ac:dyDescent="0.15">
      <c r="E1823" s="5"/>
      <c r="F1823" s="6"/>
      <c r="J1823" s="7"/>
      <c r="K1823" s="7"/>
    </row>
    <row r="1824" spans="5:11" ht="11.25" customHeight="1" x14ac:dyDescent="0.15">
      <c r="E1824" s="5"/>
      <c r="F1824" s="6"/>
      <c r="J1824" s="7"/>
      <c r="K1824" s="7"/>
    </row>
    <row r="1825" spans="5:11" ht="11.25" customHeight="1" x14ac:dyDescent="0.15">
      <c r="E1825" s="5"/>
      <c r="F1825" s="6"/>
      <c r="J1825" s="7"/>
      <c r="K1825" s="7"/>
    </row>
    <row r="1826" spans="5:11" ht="11.25" customHeight="1" x14ac:dyDescent="0.15">
      <c r="E1826" s="5"/>
      <c r="F1826" s="6"/>
      <c r="J1826" s="7"/>
      <c r="K1826" s="7"/>
    </row>
    <row r="1827" spans="5:11" ht="11.25" customHeight="1" x14ac:dyDescent="0.15">
      <c r="E1827" s="5"/>
      <c r="F1827" s="6"/>
      <c r="J1827" s="7"/>
      <c r="K1827" s="7"/>
    </row>
    <row r="1828" spans="5:11" ht="11.25" customHeight="1" x14ac:dyDescent="0.15">
      <c r="E1828" s="5"/>
      <c r="F1828" s="6"/>
      <c r="J1828" s="7"/>
      <c r="K1828" s="7"/>
    </row>
    <row r="1829" spans="5:11" ht="11.25" customHeight="1" x14ac:dyDescent="0.15">
      <c r="E1829" s="5"/>
      <c r="F1829" s="6"/>
      <c r="J1829" s="7"/>
      <c r="K1829" s="7"/>
    </row>
    <row r="1830" spans="5:11" ht="11.25" customHeight="1" x14ac:dyDescent="0.15">
      <c r="E1830" s="5"/>
      <c r="F1830" s="6"/>
      <c r="J1830" s="7"/>
      <c r="K1830" s="7"/>
    </row>
    <row r="1831" spans="5:11" ht="11.25" customHeight="1" x14ac:dyDescent="0.15">
      <c r="E1831" s="5"/>
      <c r="F1831" s="6"/>
      <c r="J1831" s="7"/>
      <c r="K1831" s="7"/>
    </row>
    <row r="1832" spans="5:11" ht="11.25" customHeight="1" x14ac:dyDescent="0.15">
      <c r="E1832" s="5"/>
      <c r="F1832" s="6"/>
      <c r="J1832" s="7"/>
      <c r="K1832" s="7"/>
    </row>
    <row r="1833" spans="5:11" ht="11.25" customHeight="1" x14ac:dyDescent="0.15">
      <c r="E1833" s="5"/>
      <c r="F1833" s="6"/>
      <c r="J1833" s="7"/>
      <c r="K1833" s="7"/>
    </row>
    <row r="1834" spans="5:11" ht="11.25" customHeight="1" x14ac:dyDescent="0.15">
      <c r="E1834" s="5"/>
      <c r="F1834" s="6"/>
      <c r="J1834" s="7"/>
      <c r="K1834" s="7"/>
    </row>
    <row r="1835" spans="5:11" ht="11.25" customHeight="1" x14ac:dyDescent="0.15">
      <c r="E1835" s="5"/>
      <c r="F1835" s="6"/>
      <c r="J1835" s="7"/>
      <c r="K1835" s="7"/>
    </row>
    <row r="1836" spans="5:11" ht="11.25" customHeight="1" x14ac:dyDescent="0.15">
      <c r="E1836" s="5"/>
      <c r="F1836" s="6"/>
      <c r="J1836" s="7"/>
      <c r="K1836" s="7"/>
    </row>
    <row r="1837" spans="5:11" ht="11.25" customHeight="1" x14ac:dyDescent="0.15">
      <c r="E1837" s="5"/>
      <c r="F1837" s="6"/>
      <c r="J1837" s="7"/>
      <c r="K1837" s="7"/>
    </row>
    <row r="1838" spans="5:11" ht="11.25" customHeight="1" x14ac:dyDescent="0.15">
      <c r="E1838" s="5"/>
      <c r="F1838" s="6"/>
      <c r="J1838" s="7"/>
      <c r="K1838" s="7"/>
    </row>
    <row r="1839" spans="5:11" ht="11.25" customHeight="1" x14ac:dyDescent="0.15">
      <c r="E1839" s="5"/>
      <c r="F1839" s="6"/>
      <c r="J1839" s="7"/>
      <c r="K1839" s="7"/>
    </row>
    <row r="1840" spans="5:11" ht="11.25" customHeight="1" x14ac:dyDescent="0.15">
      <c r="E1840" s="5"/>
      <c r="F1840" s="6"/>
      <c r="J1840" s="7"/>
      <c r="K1840" s="7"/>
    </row>
    <row r="1841" spans="5:11" ht="11.25" customHeight="1" x14ac:dyDescent="0.15">
      <c r="E1841" s="5"/>
      <c r="F1841" s="6"/>
      <c r="J1841" s="7"/>
      <c r="K1841" s="7"/>
    </row>
    <row r="1842" spans="5:11" ht="11.25" customHeight="1" x14ac:dyDescent="0.15">
      <c r="E1842" s="5"/>
      <c r="F1842" s="6"/>
      <c r="J1842" s="7"/>
      <c r="K1842" s="7"/>
    </row>
    <row r="1843" spans="5:11" ht="11.25" customHeight="1" x14ac:dyDescent="0.15">
      <c r="E1843" s="5"/>
      <c r="F1843" s="6"/>
      <c r="J1843" s="7"/>
      <c r="K1843" s="7"/>
    </row>
    <row r="1844" spans="5:11" ht="11.25" customHeight="1" x14ac:dyDescent="0.15">
      <c r="E1844" s="5"/>
      <c r="F1844" s="6"/>
      <c r="J1844" s="7"/>
      <c r="K1844" s="7"/>
    </row>
    <row r="1845" spans="5:11" ht="11.25" customHeight="1" x14ac:dyDescent="0.15">
      <c r="E1845" s="5"/>
      <c r="F1845" s="6"/>
      <c r="J1845" s="7"/>
      <c r="K1845" s="7"/>
    </row>
    <row r="1846" spans="5:11" ht="11.25" customHeight="1" x14ac:dyDescent="0.15">
      <c r="E1846" s="5"/>
      <c r="F1846" s="6"/>
      <c r="J1846" s="7"/>
      <c r="K1846" s="7"/>
    </row>
    <row r="1847" spans="5:11" ht="11.25" customHeight="1" x14ac:dyDescent="0.15">
      <c r="E1847" s="5"/>
      <c r="F1847" s="6"/>
      <c r="J1847" s="7"/>
      <c r="K1847" s="7"/>
    </row>
    <row r="1848" spans="5:11" ht="11.25" customHeight="1" x14ac:dyDescent="0.15">
      <c r="E1848" s="5"/>
      <c r="F1848" s="6"/>
      <c r="J1848" s="7"/>
      <c r="K1848" s="7"/>
    </row>
    <row r="1849" spans="5:11" ht="11.25" customHeight="1" x14ac:dyDescent="0.15">
      <c r="E1849" s="5"/>
      <c r="F1849" s="6"/>
      <c r="J1849" s="7"/>
      <c r="K1849" s="7"/>
    </row>
    <row r="1850" spans="5:11" ht="11.25" customHeight="1" x14ac:dyDescent="0.15">
      <c r="E1850" s="5"/>
      <c r="F1850" s="6"/>
      <c r="J1850" s="7"/>
      <c r="K1850" s="7"/>
    </row>
    <row r="1851" spans="5:11" ht="11.25" customHeight="1" x14ac:dyDescent="0.15">
      <c r="E1851" s="5"/>
      <c r="F1851" s="6"/>
      <c r="J1851" s="7"/>
      <c r="K1851" s="7"/>
    </row>
    <row r="1852" spans="5:11" ht="11.25" customHeight="1" x14ac:dyDescent="0.15">
      <c r="E1852" s="5"/>
      <c r="F1852" s="6"/>
      <c r="J1852" s="7"/>
      <c r="K1852" s="7"/>
    </row>
    <row r="1853" spans="5:11" ht="11.25" customHeight="1" x14ac:dyDescent="0.15">
      <c r="E1853" s="5"/>
      <c r="F1853" s="6"/>
      <c r="J1853" s="7"/>
      <c r="K1853" s="7"/>
    </row>
    <row r="1854" spans="5:11" ht="11.25" customHeight="1" x14ac:dyDescent="0.15">
      <c r="E1854" s="5"/>
      <c r="F1854" s="6"/>
      <c r="J1854" s="7"/>
      <c r="K1854" s="7"/>
    </row>
    <row r="1855" spans="5:11" ht="11.25" customHeight="1" x14ac:dyDescent="0.15">
      <c r="E1855" s="5"/>
      <c r="F1855" s="6"/>
      <c r="J1855" s="7"/>
      <c r="K1855" s="7"/>
    </row>
    <row r="1856" spans="5:11" ht="11.25" customHeight="1" x14ac:dyDescent="0.15">
      <c r="E1856" s="5"/>
      <c r="F1856" s="6"/>
      <c r="J1856" s="7"/>
      <c r="K1856" s="7"/>
    </row>
    <row r="1857" spans="5:11" ht="11.25" customHeight="1" x14ac:dyDescent="0.15">
      <c r="E1857" s="5"/>
      <c r="F1857" s="6"/>
      <c r="J1857" s="7"/>
      <c r="K1857" s="7"/>
    </row>
    <row r="1858" spans="5:11" ht="11.25" customHeight="1" x14ac:dyDescent="0.15">
      <c r="E1858" s="5"/>
      <c r="F1858" s="6"/>
      <c r="J1858" s="7"/>
      <c r="K1858" s="7"/>
    </row>
    <row r="1859" spans="5:11" ht="11.25" customHeight="1" x14ac:dyDescent="0.15">
      <c r="E1859" s="5"/>
      <c r="F1859" s="6"/>
      <c r="J1859" s="7"/>
      <c r="K1859" s="7"/>
    </row>
    <row r="1860" spans="5:11" ht="11.25" customHeight="1" x14ac:dyDescent="0.15">
      <c r="E1860" s="5"/>
      <c r="F1860" s="6"/>
      <c r="J1860" s="7"/>
      <c r="K1860" s="7"/>
    </row>
    <row r="1861" spans="5:11" ht="11.25" customHeight="1" x14ac:dyDescent="0.15">
      <c r="E1861" s="5"/>
      <c r="F1861" s="6"/>
      <c r="J1861" s="7"/>
      <c r="K1861" s="7"/>
    </row>
    <row r="1862" spans="5:11" ht="11.25" customHeight="1" x14ac:dyDescent="0.15">
      <c r="E1862" s="5"/>
      <c r="F1862" s="6"/>
      <c r="J1862" s="7"/>
      <c r="K1862" s="7"/>
    </row>
    <row r="1863" spans="5:11" ht="11.25" customHeight="1" x14ac:dyDescent="0.15">
      <c r="E1863" s="5"/>
      <c r="F1863" s="6"/>
      <c r="J1863" s="7"/>
      <c r="K1863" s="7"/>
    </row>
    <row r="1864" spans="5:11" ht="11.25" customHeight="1" x14ac:dyDescent="0.15">
      <c r="E1864" s="5"/>
      <c r="F1864" s="6"/>
      <c r="J1864" s="7"/>
      <c r="K1864" s="7"/>
    </row>
    <row r="1865" spans="5:11" ht="11.25" customHeight="1" x14ac:dyDescent="0.15">
      <c r="E1865" s="5"/>
      <c r="F1865" s="6"/>
      <c r="J1865" s="7"/>
      <c r="K1865" s="7"/>
    </row>
    <row r="1866" spans="5:11" ht="11.25" customHeight="1" x14ac:dyDescent="0.15">
      <c r="E1866" s="5"/>
      <c r="F1866" s="6"/>
      <c r="J1866" s="7"/>
      <c r="K1866" s="7"/>
    </row>
    <row r="1867" spans="5:11" ht="11.25" customHeight="1" x14ac:dyDescent="0.15">
      <c r="E1867" s="5"/>
      <c r="F1867" s="6"/>
      <c r="J1867" s="7"/>
      <c r="K1867" s="7"/>
    </row>
    <row r="1868" spans="5:11" ht="11.25" customHeight="1" x14ac:dyDescent="0.15">
      <c r="E1868" s="5"/>
      <c r="F1868" s="6"/>
      <c r="J1868" s="7"/>
      <c r="K1868" s="7"/>
    </row>
    <row r="1869" spans="5:11" ht="11.25" customHeight="1" x14ac:dyDescent="0.15">
      <c r="E1869" s="5"/>
      <c r="F1869" s="6"/>
      <c r="J1869" s="7"/>
      <c r="K1869" s="7"/>
    </row>
    <row r="1870" spans="5:11" ht="11.25" customHeight="1" x14ac:dyDescent="0.15">
      <c r="E1870" s="5"/>
      <c r="F1870" s="6"/>
      <c r="J1870" s="7"/>
      <c r="K1870" s="7"/>
    </row>
    <row r="1871" spans="5:11" ht="11.25" customHeight="1" x14ac:dyDescent="0.15">
      <c r="E1871" s="5"/>
      <c r="F1871" s="6"/>
      <c r="J1871" s="7"/>
      <c r="K1871" s="7"/>
    </row>
    <row r="1872" spans="5:11" ht="11.25" customHeight="1" x14ac:dyDescent="0.15">
      <c r="E1872" s="5"/>
      <c r="F1872" s="6"/>
      <c r="J1872" s="7"/>
      <c r="K1872" s="7"/>
    </row>
    <row r="1873" spans="5:11" ht="11.25" customHeight="1" x14ac:dyDescent="0.15">
      <c r="E1873" s="5"/>
      <c r="F1873" s="6"/>
      <c r="J1873" s="7"/>
      <c r="K1873" s="7"/>
    </row>
    <row r="1874" spans="5:11" ht="11.25" customHeight="1" x14ac:dyDescent="0.15">
      <c r="E1874" s="5"/>
      <c r="F1874" s="6"/>
      <c r="J1874" s="7"/>
      <c r="K1874" s="7"/>
    </row>
    <row r="1875" spans="5:11" ht="11.25" customHeight="1" x14ac:dyDescent="0.15">
      <c r="E1875" s="5"/>
      <c r="F1875" s="6"/>
      <c r="J1875" s="7"/>
      <c r="K1875" s="7"/>
    </row>
    <row r="1876" spans="5:11" ht="11.25" customHeight="1" x14ac:dyDescent="0.15">
      <c r="E1876" s="5"/>
      <c r="F1876" s="6"/>
      <c r="J1876" s="7"/>
      <c r="K1876" s="7"/>
    </row>
    <row r="1877" spans="5:11" ht="11.25" customHeight="1" x14ac:dyDescent="0.15">
      <c r="E1877" s="5"/>
      <c r="F1877" s="6"/>
      <c r="J1877" s="7"/>
      <c r="K1877" s="7"/>
    </row>
    <row r="1878" spans="5:11" ht="11.25" customHeight="1" x14ac:dyDescent="0.15">
      <c r="E1878" s="5"/>
      <c r="F1878" s="6"/>
      <c r="J1878" s="7"/>
      <c r="K1878" s="7"/>
    </row>
    <row r="1879" spans="5:11" ht="11.25" customHeight="1" x14ac:dyDescent="0.15">
      <c r="E1879" s="5"/>
      <c r="F1879" s="6"/>
      <c r="J1879" s="7"/>
      <c r="K1879" s="7"/>
    </row>
    <row r="1880" spans="5:11" ht="11.25" customHeight="1" x14ac:dyDescent="0.15">
      <c r="E1880" s="5"/>
      <c r="F1880" s="6"/>
      <c r="J1880" s="7"/>
      <c r="K1880" s="7"/>
    </row>
  </sheetData>
  <autoFilter ref="A3:K1880" xr:uid="{00000000-0009-0000-0000-000005000000}">
    <sortState xmlns:xlrd2="http://schemas.microsoft.com/office/spreadsheetml/2017/richdata2" ref="A4:K1880">
      <sortCondition ref="B3:B1880"/>
    </sortState>
  </autoFilter>
  <mergeCells count="1">
    <mergeCell ref="A1:K1"/>
  </mergeCells>
  <phoneticPr fontId="9" type="noConversion"/>
  <conditionalFormatting sqref="A3">
    <cfRule type="cellIs" dxfId="74" priority="29" operator="equal">
      <formula>"MČR SŽ"</formula>
    </cfRule>
    <cfRule type="cellIs" dxfId="73" priority="30" operator="equal">
      <formula>"MČR MŽ"</formula>
    </cfRule>
    <cfRule type="cellIs" dxfId="72" priority="31" operator="equal">
      <formula>"ČP"</formula>
    </cfRule>
    <cfRule type="cellIs" dxfId="71" priority="32" operator="equal">
      <formula>"Ex-MD"</formula>
    </cfRule>
    <cfRule type="cellIs" dxfId="70" priority="33" operator="equal">
      <formula>"Ex-SD"</formula>
    </cfRule>
    <cfRule type="cellIs" dxfId="69" priority="34" operator="equal">
      <formula>"1.NHbL-V"</formula>
    </cfRule>
    <cfRule type="cellIs" dxfId="68" priority="35" operator="equal">
      <formula>"1.NHbL-Z"</formula>
    </cfRule>
    <cfRule type="cellIs" dxfId="67" priority="36" operator="equal">
      <formula>"Extraliga"</formula>
    </cfRule>
  </conditionalFormatting>
  <conditionalFormatting sqref="A110:A1880">
    <cfRule type="cellIs" dxfId="66" priority="37" operator="equal">
      <formula>#REF!</formula>
    </cfRule>
  </conditionalFormatting>
  <conditionalFormatting sqref="A49:A51 A53:A59 A61:A68 A70:A77 A79:A84 A86:A92 A94:A100 A102:A109">
    <cfRule type="cellIs" dxfId="65" priority="2" operator="equal">
      <formula>#REF!</formula>
    </cfRule>
  </conditionalFormatting>
  <conditionalFormatting sqref="A49:A51 A53:A59 A61:A68 A70:A77 A79:A84 A86:A92 A94:A100 A102:A109">
    <cfRule type="cellIs" dxfId="64" priority="1" operator="equal">
      <formula>"2.L"</formula>
    </cfRule>
  </conditionalFormatting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247F-98E9-445A-8D0E-7AA21D575F50}">
  <sheetPr>
    <tabColor theme="7" tint="-0.499984740745262"/>
  </sheetPr>
  <dimension ref="A1:K1787"/>
  <sheetViews>
    <sheetView workbookViewId="0">
      <pane ySplit="3" topLeftCell="A4" activePane="bottomLeft" state="frozen"/>
      <selection pane="bottomLeft" activeCell="I31" sqref="I31"/>
    </sheetView>
  </sheetViews>
  <sheetFormatPr defaultColWidth="9.33203125" defaultRowHeight="10.5" x14ac:dyDescent="0.15"/>
  <cols>
    <col min="1" max="1" width="9.1640625" style="2" customWidth="1"/>
    <col min="2" max="2" width="10" style="2" customWidth="1"/>
    <col min="3" max="3" width="5.83203125" style="2" customWidth="1"/>
    <col min="4" max="4" width="9.1640625" style="2" customWidth="1"/>
    <col min="5" max="5" width="9.33203125" style="2"/>
    <col min="6" max="6" width="8.33203125" style="2" customWidth="1"/>
    <col min="7" max="7" width="23.33203125" style="2" customWidth="1"/>
    <col min="8" max="9" width="35" style="2" customWidth="1"/>
    <col min="10" max="10" width="30" style="1" customWidth="1"/>
    <col min="11" max="11" width="16.6640625" style="1" customWidth="1"/>
    <col min="12" max="12" width="2" style="1" customWidth="1"/>
    <col min="13" max="13" width="9.33203125" style="1" customWidth="1"/>
    <col min="14" max="16384" width="9.33203125" style="1"/>
  </cols>
  <sheetData>
    <row r="1" spans="1:11" ht="28.5" customHeight="1" x14ac:dyDescent="0.3">
      <c r="A1" s="153" t="s">
        <v>355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3.75" customHeight="1" x14ac:dyDescent="0.15"/>
    <row r="3" spans="1:1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4" t="s">
        <v>9</v>
      </c>
    </row>
    <row r="4" spans="1:11" ht="11.25" customHeight="1" x14ac:dyDescent="0.15">
      <c r="A4" s="120" t="s">
        <v>347</v>
      </c>
      <c r="B4" s="2" t="str">
        <f>""</f>
        <v/>
      </c>
      <c r="C4" s="2">
        <v>1</v>
      </c>
      <c r="D4" s="2" t="s">
        <v>11</v>
      </c>
      <c r="E4" s="5">
        <v>44464</v>
      </c>
      <c r="F4" s="6">
        <v>0.41666666666666669</v>
      </c>
      <c r="G4" s="2" t="s">
        <v>13</v>
      </c>
      <c r="H4" s="2" t="s">
        <v>356</v>
      </c>
      <c r="J4" s="7"/>
      <c r="K4" s="7"/>
    </row>
    <row r="5" spans="1:11" ht="11.25" customHeight="1" x14ac:dyDescent="0.15">
      <c r="A5" s="121" t="s">
        <v>297</v>
      </c>
      <c r="B5" s="2" t="str">
        <f>""</f>
        <v/>
      </c>
      <c r="C5" s="2">
        <v>1</v>
      </c>
      <c r="D5" s="2" t="s">
        <v>11</v>
      </c>
      <c r="E5" s="5">
        <v>44464</v>
      </c>
      <c r="F5" s="6">
        <v>0.41666666666666669</v>
      </c>
      <c r="G5" s="2" t="s">
        <v>13</v>
      </c>
      <c r="I5" s="2" t="s">
        <v>357</v>
      </c>
      <c r="J5" s="7"/>
      <c r="K5" s="7"/>
    </row>
    <row r="6" spans="1:11" ht="11.25" customHeight="1" x14ac:dyDescent="0.15">
      <c r="B6" s="2" t="str">
        <f>""</f>
        <v/>
      </c>
      <c r="E6" s="5"/>
      <c r="F6" s="6"/>
      <c r="J6" s="7"/>
      <c r="K6" s="7"/>
    </row>
    <row r="7" spans="1:11" ht="11.25" customHeight="1" x14ac:dyDescent="0.15">
      <c r="A7" s="120" t="s">
        <v>347</v>
      </c>
      <c r="B7" s="2" t="str">
        <f>""</f>
        <v/>
      </c>
      <c r="C7" s="2">
        <v>2</v>
      </c>
      <c r="D7" s="2" t="s">
        <v>11</v>
      </c>
      <c r="E7" s="5">
        <v>44485</v>
      </c>
      <c r="F7" s="6">
        <v>0.5</v>
      </c>
      <c r="G7" s="2" t="s">
        <v>14</v>
      </c>
      <c r="H7" s="2" t="s">
        <v>356</v>
      </c>
      <c r="J7" s="7"/>
      <c r="K7" s="7"/>
    </row>
    <row r="8" spans="1:11" ht="11.25" customHeight="1" x14ac:dyDescent="0.15">
      <c r="A8" s="121" t="s">
        <v>297</v>
      </c>
      <c r="B8" s="2" t="str">
        <f>""</f>
        <v/>
      </c>
      <c r="C8" s="2">
        <v>2</v>
      </c>
      <c r="D8" s="2" t="s">
        <v>11</v>
      </c>
      <c r="E8" s="5">
        <v>44485</v>
      </c>
      <c r="F8" s="6">
        <v>0.5</v>
      </c>
      <c r="G8" s="2" t="s">
        <v>14</v>
      </c>
      <c r="I8" s="2" t="s">
        <v>357</v>
      </c>
      <c r="J8" s="7"/>
      <c r="K8" s="7"/>
    </row>
    <row r="9" spans="1:11" ht="11.25" customHeight="1" x14ac:dyDescent="0.15">
      <c r="B9" s="2" t="str">
        <f>""</f>
        <v/>
      </c>
      <c r="E9" s="5"/>
      <c r="F9" s="6"/>
      <c r="J9" s="7"/>
      <c r="K9" s="7"/>
    </row>
    <row r="10" spans="1:11" ht="11.25" customHeight="1" x14ac:dyDescent="0.15">
      <c r="A10" s="120" t="s">
        <v>347</v>
      </c>
      <c r="B10" s="2" t="str">
        <f>""</f>
        <v/>
      </c>
      <c r="C10" s="2">
        <v>3</v>
      </c>
      <c r="D10" s="2" t="s">
        <v>11</v>
      </c>
      <c r="E10" s="5">
        <v>44492</v>
      </c>
      <c r="F10" s="6">
        <v>0.5</v>
      </c>
      <c r="G10" s="2" t="s">
        <v>12</v>
      </c>
      <c r="H10" s="2" t="s">
        <v>356</v>
      </c>
      <c r="J10" s="7"/>
      <c r="K10" s="7"/>
    </row>
    <row r="11" spans="1:11" ht="11.25" customHeight="1" x14ac:dyDescent="0.15">
      <c r="A11" s="121" t="s">
        <v>297</v>
      </c>
      <c r="B11" s="2" t="str">
        <f>""</f>
        <v/>
      </c>
      <c r="C11" s="2">
        <v>3</v>
      </c>
      <c r="D11" s="2" t="s">
        <v>11</v>
      </c>
      <c r="E11" s="5">
        <v>44492</v>
      </c>
      <c r="F11" s="6">
        <v>0.5</v>
      </c>
      <c r="G11" s="2" t="s">
        <v>12</v>
      </c>
      <c r="I11" s="2" t="s">
        <v>357</v>
      </c>
      <c r="J11" s="7"/>
      <c r="K11" s="7"/>
    </row>
    <row r="12" spans="1:11" ht="11.25" customHeight="1" x14ac:dyDescent="0.15">
      <c r="B12" s="2" t="str">
        <f>""</f>
        <v/>
      </c>
      <c r="E12" s="5"/>
      <c r="F12" s="6"/>
      <c r="J12" s="7"/>
      <c r="K12" s="7"/>
    </row>
    <row r="13" spans="1:11" ht="11.25" customHeight="1" x14ac:dyDescent="0.15">
      <c r="A13" s="120" t="s">
        <v>347</v>
      </c>
      <c r="B13" s="2" t="str">
        <f>""</f>
        <v/>
      </c>
      <c r="C13" s="2">
        <v>4</v>
      </c>
      <c r="D13" s="2" t="s">
        <v>11</v>
      </c>
      <c r="E13" s="5">
        <v>44506</v>
      </c>
      <c r="F13" s="6">
        <v>0.41666666666666669</v>
      </c>
      <c r="G13" s="2" t="s">
        <v>17</v>
      </c>
      <c r="H13" s="2" t="s">
        <v>356</v>
      </c>
      <c r="J13" s="7"/>
      <c r="K13" s="7"/>
    </row>
    <row r="14" spans="1:11" ht="11.25" customHeight="1" x14ac:dyDescent="0.15">
      <c r="A14" s="121" t="s">
        <v>297</v>
      </c>
      <c r="B14" s="2" t="str">
        <f>""</f>
        <v/>
      </c>
      <c r="C14" s="2">
        <v>4</v>
      </c>
      <c r="D14" s="2" t="s">
        <v>11</v>
      </c>
      <c r="E14" s="5">
        <v>44506</v>
      </c>
      <c r="F14" s="6">
        <v>0.41666666666666669</v>
      </c>
      <c r="G14" s="2" t="s">
        <v>17</v>
      </c>
      <c r="I14" s="2" t="s">
        <v>357</v>
      </c>
      <c r="J14" s="7"/>
      <c r="K14" s="7"/>
    </row>
    <row r="15" spans="1:11" ht="11.25" customHeight="1" x14ac:dyDescent="0.15">
      <c r="B15" s="2" t="str">
        <f>""</f>
        <v/>
      </c>
      <c r="E15" s="5"/>
      <c r="F15" s="6"/>
      <c r="J15" s="7"/>
      <c r="K15" s="7"/>
    </row>
    <row r="16" spans="1:11" ht="11.25" customHeight="1" x14ac:dyDescent="0.15">
      <c r="A16" s="120" t="s">
        <v>347</v>
      </c>
      <c r="B16" s="2" t="str">
        <f>""</f>
        <v/>
      </c>
      <c r="C16" s="2">
        <v>5</v>
      </c>
      <c r="D16" s="2" t="s">
        <v>11</v>
      </c>
      <c r="E16" s="5">
        <v>44520</v>
      </c>
      <c r="F16" s="6">
        <v>0.41666666666666669</v>
      </c>
      <c r="G16" s="2" t="s">
        <v>179</v>
      </c>
      <c r="H16" s="2" t="s">
        <v>356</v>
      </c>
      <c r="J16" s="7"/>
      <c r="K16" s="7"/>
    </row>
    <row r="17" spans="1:11" ht="11.25" customHeight="1" x14ac:dyDescent="0.15">
      <c r="A17" s="121" t="s">
        <v>297</v>
      </c>
      <c r="B17" s="2" t="str">
        <f>""</f>
        <v/>
      </c>
      <c r="C17" s="2">
        <v>5</v>
      </c>
      <c r="D17" s="2" t="s">
        <v>11</v>
      </c>
      <c r="E17" s="5">
        <v>44520</v>
      </c>
      <c r="F17" s="6">
        <v>0.41666666666666669</v>
      </c>
      <c r="G17" s="2" t="s">
        <v>179</v>
      </c>
      <c r="I17" s="2" t="s">
        <v>357</v>
      </c>
      <c r="J17" s="7"/>
      <c r="K17" s="7"/>
    </row>
    <row r="18" spans="1:11" ht="11.25" customHeight="1" x14ac:dyDescent="0.15">
      <c r="B18" s="2" t="str">
        <f>""</f>
        <v/>
      </c>
      <c r="E18" s="5"/>
      <c r="F18" s="6"/>
      <c r="J18" s="7"/>
      <c r="K18" s="7"/>
    </row>
    <row r="19" spans="1:11" ht="11.25" customHeight="1" x14ac:dyDescent="0.15">
      <c r="A19" s="122" t="s">
        <v>359</v>
      </c>
      <c r="B19" s="2" t="str">
        <f>""</f>
        <v/>
      </c>
      <c r="C19" s="2" t="s">
        <v>353</v>
      </c>
      <c r="D19" s="2" t="s">
        <v>11</v>
      </c>
      <c r="E19" s="5">
        <v>44534</v>
      </c>
      <c r="F19" s="6"/>
      <c r="G19" s="2" t="s">
        <v>358</v>
      </c>
      <c r="H19" s="2" t="s">
        <v>360</v>
      </c>
      <c r="I19" s="123"/>
      <c r="J19" s="7" t="s">
        <v>361</v>
      </c>
      <c r="K19" s="7"/>
    </row>
    <row r="20" spans="1:11" ht="11.25" customHeight="1" x14ac:dyDescent="0.15">
      <c r="A20" s="122" t="s">
        <v>359</v>
      </c>
      <c r="B20" s="2" t="str">
        <f>""</f>
        <v/>
      </c>
      <c r="C20" s="2" t="s">
        <v>353</v>
      </c>
      <c r="D20" s="2" t="s">
        <v>10</v>
      </c>
      <c r="E20" s="5">
        <v>44535</v>
      </c>
      <c r="F20" s="6"/>
      <c r="G20" s="2" t="s">
        <v>358</v>
      </c>
      <c r="H20" s="2" t="s">
        <v>360</v>
      </c>
      <c r="I20" s="123"/>
      <c r="J20" s="7" t="s">
        <v>361</v>
      </c>
      <c r="K20" s="7"/>
    </row>
    <row r="21" spans="1:11" ht="11.25" customHeight="1" x14ac:dyDescent="0.15">
      <c r="B21" s="2" t="str">
        <f>""</f>
        <v/>
      </c>
      <c r="E21" s="5"/>
      <c r="F21" s="6"/>
      <c r="J21" s="7"/>
      <c r="K21" s="7"/>
    </row>
    <row r="22" spans="1:11" ht="11.25" customHeight="1" x14ac:dyDescent="0.15">
      <c r="A22" s="120" t="s">
        <v>347</v>
      </c>
      <c r="B22" s="2" t="str">
        <f>""</f>
        <v/>
      </c>
      <c r="C22" s="2">
        <v>6</v>
      </c>
      <c r="D22" s="2" t="s">
        <v>11</v>
      </c>
      <c r="E22" s="5">
        <v>44639</v>
      </c>
      <c r="F22" s="6">
        <v>0.41666666666666669</v>
      </c>
      <c r="G22" s="2" t="s">
        <v>179</v>
      </c>
      <c r="H22" s="2" t="s">
        <v>356</v>
      </c>
      <c r="J22" s="7"/>
      <c r="K22" s="7"/>
    </row>
    <row r="23" spans="1:11" ht="11.25" customHeight="1" x14ac:dyDescent="0.15">
      <c r="A23" s="121" t="s">
        <v>297</v>
      </c>
      <c r="B23" s="2" t="str">
        <f>""</f>
        <v/>
      </c>
      <c r="C23" s="2">
        <v>6</v>
      </c>
      <c r="D23" s="2" t="s">
        <v>11</v>
      </c>
      <c r="E23" s="5">
        <v>44639</v>
      </c>
      <c r="F23" s="6">
        <v>0.41666666666666669</v>
      </c>
      <c r="G23" s="2" t="s">
        <v>179</v>
      </c>
      <c r="I23" s="2" t="s">
        <v>357</v>
      </c>
      <c r="J23" s="7"/>
      <c r="K23" s="7"/>
    </row>
    <row r="24" spans="1:11" ht="11.25" customHeight="1" x14ac:dyDescent="0.15">
      <c r="B24" s="2" t="str">
        <f>""</f>
        <v/>
      </c>
      <c r="E24" s="5"/>
      <c r="F24" s="6"/>
      <c r="J24" s="7"/>
      <c r="K24" s="7"/>
    </row>
    <row r="25" spans="1:11" ht="11.25" customHeight="1" x14ac:dyDescent="0.15">
      <c r="A25" s="120" t="s">
        <v>347</v>
      </c>
      <c r="B25" s="2" t="str">
        <f>""</f>
        <v/>
      </c>
      <c r="C25" s="2">
        <v>7</v>
      </c>
      <c r="D25" s="2" t="s">
        <v>11</v>
      </c>
      <c r="E25" s="5">
        <v>44653</v>
      </c>
      <c r="F25" s="6">
        <v>0.41666666666666669</v>
      </c>
      <c r="G25" s="2" t="s">
        <v>17</v>
      </c>
      <c r="H25" s="2" t="s">
        <v>356</v>
      </c>
      <c r="J25" s="7"/>
      <c r="K25" s="7"/>
    </row>
    <row r="26" spans="1:11" ht="11.25" customHeight="1" x14ac:dyDescent="0.15">
      <c r="A26" s="121" t="s">
        <v>297</v>
      </c>
      <c r="B26" s="2" t="str">
        <f>""</f>
        <v/>
      </c>
      <c r="C26" s="2">
        <v>7</v>
      </c>
      <c r="D26" s="2" t="s">
        <v>11</v>
      </c>
      <c r="E26" s="5">
        <v>44653</v>
      </c>
      <c r="F26" s="6">
        <v>0.41666666666666669</v>
      </c>
      <c r="G26" s="2" t="s">
        <v>17</v>
      </c>
      <c r="I26" s="2" t="s">
        <v>357</v>
      </c>
      <c r="J26" s="7"/>
      <c r="K26" s="7"/>
    </row>
    <row r="27" spans="1:11" ht="11.25" customHeight="1" x14ac:dyDescent="0.15">
      <c r="B27" s="2" t="str">
        <f>""</f>
        <v/>
      </c>
      <c r="E27" s="5"/>
      <c r="F27" s="6"/>
      <c r="J27" s="7"/>
      <c r="K27" s="7"/>
    </row>
    <row r="28" spans="1:11" ht="11.25" customHeight="1" x14ac:dyDescent="0.15">
      <c r="A28" s="120" t="s">
        <v>347</v>
      </c>
      <c r="B28" s="2" t="str">
        <f>""</f>
        <v/>
      </c>
      <c r="C28" s="2">
        <v>8</v>
      </c>
      <c r="D28" s="2" t="s">
        <v>10</v>
      </c>
      <c r="E28" s="5">
        <v>44675</v>
      </c>
      <c r="F28" s="6"/>
      <c r="G28" s="2" t="s">
        <v>13</v>
      </c>
      <c r="H28" s="2" t="s">
        <v>356</v>
      </c>
      <c r="J28" s="7" t="s">
        <v>362</v>
      </c>
      <c r="K28" s="7"/>
    </row>
    <row r="29" spans="1:11" ht="11.25" customHeight="1" x14ac:dyDescent="0.15">
      <c r="A29" s="121" t="s">
        <v>297</v>
      </c>
      <c r="B29" s="2" t="str">
        <f>""</f>
        <v/>
      </c>
      <c r="C29" s="2">
        <v>8</v>
      </c>
      <c r="D29" s="2" t="s">
        <v>10</v>
      </c>
      <c r="E29" s="5">
        <v>44675</v>
      </c>
      <c r="F29" s="6"/>
      <c r="G29" s="2" t="s">
        <v>13</v>
      </c>
      <c r="I29" s="2" t="s">
        <v>357</v>
      </c>
      <c r="J29" s="7" t="s">
        <v>362</v>
      </c>
      <c r="K29" s="7"/>
    </row>
    <row r="30" spans="1:11" ht="11.25" customHeight="1" x14ac:dyDescent="0.15">
      <c r="B30" s="2" t="str">
        <f>""</f>
        <v/>
      </c>
      <c r="E30" s="5"/>
      <c r="F30" s="6"/>
      <c r="J30" s="7"/>
      <c r="K30" s="7"/>
    </row>
    <row r="31" spans="1:11" ht="11.25" customHeight="1" x14ac:dyDescent="0.15">
      <c r="A31" s="121" t="s">
        <v>297</v>
      </c>
      <c r="B31" s="2" t="str">
        <f>""</f>
        <v/>
      </c>
      <c r="C31" s="2" t="s">
        <v>354</v>
      </c>
      <c r="D31" s="2" t="s">
        <v>11</v>
      </c>
      <c r="E31" s="5">
        <v>44688</v>
      </c>
      <c r="F31" s="6">
        <v>0.41666666666666669</v>
      </c>
      <c r="G31" s="2" t="s">
        <v>17</v>
      </c>
      <c r="H31" s="2" t="s">
        <v>360</v>
      </c>
      <c r="I31" s="123" t="s">
        <v>365</v>
      </c>
      <c r="J31" s="7"/>
      <c r="K31" s="7"/>
    </row>
    <row r="32" spans="1:11" ht="11.25" customHeight="1" x14ac:dyDescent="0.15">
      <c r="A32" s="120" t="s">
        <v>347</v>
      </c>
      <c r="B32" s="2" t="str">
        <f>""</f>
        <v/>
      </c>
      <c r="C32" s="2" t="s">
        <v>354</v>
      </c>
      <c r="D32" s="2" t="s">
        <v>10</v>
      </c>
      <c r="E32" s="5">
        <v>44688</v>
      </c>
      <c r="F32" s="6">
        <v>0.41666666666666669</v>
      </c>
      <c r="G32" s="2" t="s">
        <v>179</v>
      </c>
      <c r="H32" s="2" t="s">
        <v>360</v>
      </c>
      <c r="I32" s="123" t="s">
        <v>364</v>
      </c>
      <c r="J32" s="7"/>
      <c r="K32" s="7"/>
    </row>
    <row r="33" spans="1:11" ht="11.25" customHeight="1" x14ac:dyDescent="0.15">
      <c r="B33" s="2" t="str">
        <f>""</f>
        <v/>
      </c>
      <c r="E33" s="5"/>
      <c r="F33" s="6"/>
      <c r="J33" s="7"/>
      <c r="K33" s="7"/>
    </row>
    <row r="34" spans="1:11" ht="11.25" customHeight="1" x14ac:dyDescent="0.15">
      <c r="A34" s="120" t="s">
        <v>347</v>
      </c>
      <c r="B34" s="2" t="str">
        <f>""</f>
        <v/>
      </c>
      <c r="C34" s="2">
        <v>9</v>
      </c>
      <c r="D34" s="2" t="s">
        <v>11</v>
      </c>
      <c r="E34" s="5">
        <v>44695</v>
      </c>
      <c r="F34" s="6">
        <v>0.5</v>
      </c>
      <c r="G34" s="2" t="s">
        <v>14</v>
      </c>
      <c r="H34" s="2" t="s">
        <v>356</v>
      </c>
      <c r="J34" s="7"/>
      <c r="K34" s="7"/>
    </row>
    <row r="35" spans="1:11" ht="11.25" customHeight="1" x14ac:dyDescent="0.15">
      <c r="A35" s="121" t="s">
        <v>297</v>
      </c>
      <c r="B35" s="2" t="str">
        <f>""</f>
        <v/>
      </c>
      <c r="C35" s="2">
        <v>9</v>
      </c>
      <c r="D35" s="2" t="s">
        <v>11</v>
      </c>
      <c r="E35" s="5">
        <v>44695</v>
      </c>
      <c r="F35" s="6">
        <v>0.5</v>
      </c>
      <c r="G35" s="2" t="s">
        <v>14</v>
      </c>
      <c r="I35" s="2" t="s">
        <v>357</v>
      </c>
      <c r="J35" s="7"/>
      <c r="K35" s="7"/>
    </row>
    <row r="36" spans="1:11" ht="11.25" customHeight="1" x14ac:dyDescent="0.15">
      <c r="B36" s="2" t="str">
        <f>""</f>
        <v/>
      </c>
      <c r="E36" s="5"/>
      <c r="F36" s="6"/>
      <c r="J36" s="7"/>
      <c r="K36" s="7"/>
    </row>
    <row r="37" spans="1:11" ht="11.25" customHeight="1" x14ac:dyDescent="0.15">
      <c r="A37" s="120" t="s">
        <v>347</v>
      </c>
      <c r="B37" s="2" t="str">
        <f>""</f>
        <v/>
      </c>
      <c r="C37" s="2">
        <v>10</v>
      </c>
      <c r="D37" s="2" t="s">
        <v>11</v>
      </c>
      <c r="E37" s="5">
        <v>44709</v>
      </c>
      <c r="F37" s="6">
        <v>0.41666666666666669</v>
      </c>
      <c r="G37" s="2" t="s">
        <v>12</v>
      </c>
      <c r="H37" s="2" t="s">
        <v>356</v>
      </c>
      <c r="J37" s="7"/>
      <c r="K37" s="7"/>
    </row>
    <row r="38" spans="1:11" ht="11.25" customHeight="1" x14ac:dyDescent="0.15">
      <c r="A38" s="121" t="s">
        <v>297</v>
      </c>
      <c r="B38" s="2" t="str">
        <f>""</f>
        <v/>
      </c>
      <c r="C38" s="2">
        <v>10</v>
      </c>
      <c r="D38" s="2" t="s">
        <v>11</v>
      </c>
      <c r="E38" s="5">
        <v>44709</v>
      </c>
      <c r="F38" s="6">
        <v>0.41666666666666669</v>
      </c>
      <c r="G38" s="2" t="s">
        <v>12</v>
      </c>
      <c r="I38" s="2" t="s">
        <v>357</v>
      </c>
      <c r="J38" s="7"/>
      <c r="K38" s="7"/>
    </row>
    <row r="39" spans="1:11" ht="11.25" customHeight="1" x14ac:dyDescent="0.15">
      <c r="E39" s="5"/>
      <c r="F39" s="6"/>
      <c r="J39" s="7"/>
      <c r="K39" s="7"/>
    </row>
    <row r="40" spans="1:11" ht="11.25" customHeight="1" x14ac:dyDescent="0.15">
      <c r="E40" s="5"/>
      <c r="F40" s="6"/>
      <c r="J40" s="7"/>
      <c r="K40" s="7"/>
    </row>
    <row r="41" spans="1:11" ht="11.25" customHeight="1" x14ac:dyDescent="0.15">
      <c r="E41" s="5"/>
      <c r="F41" s="6"/>
      <c r="J41" s="7"/>
      <c r="K41" s="7"/>
    </row>
    <row r="42" spans="1:11" ht="11.25" customHeight="1" x14ac:dyDescent="0.15">
      <c r="E42" s="5"/>
      <c r="F42" s="6"/>
      <c r="J42" s="7"/>
      <c r="K42" s="7"/>
    </row>
    <row r="43" spans="1:11" ht="11.25" customHeight="1" x14ac:dyDescent="0.15">
      <c r="E43" s="5"/>
      <c r="F43" s="6"/>
      <c r="J43" s="7"/>
      <c r="K43" s="7"/>
    </row>
    <row r="44" spans="1:11" ht="11.25" customHeight="1" x14ac:dyDescent="0.15">
      <c r="E44" s="5"/>
      <c r="F44" s="6"/>
      <c r="J44" s="7"/>
      <c r="K44" s="7"/>
    </row>
    <row r="45" spans="1:11" ht="11.25" customHeight="1" x14ac:dyDescent="0.15">
      <c r="E45" s="5"/>
      <c r="F45" s="6"/>
      <c r="J45" s="7"/>
      <c r="K45" s="7"/>
    </row>
    <row r="46" spans="1:11" ht="11.25" customHeight="1" x14ac:dyDescent="0.15">
      <c r="E46" s="5"/>
      <c r="F46" s="6"/>
      <c r="J46" s="7"/>
      <c r="K46" s="7"/>
    </row>
    <row r="47" spans="1:11" ht="11.25" customHeight="1" x14ac:dyDescent="0.15">
      <c r="E47" s="5"/>
      <c r="F47" s="6"/>
      <c r="J47" s="7"/>
      <c r="K47" s="7"/>
    </row>
    <row r="48" spans="1:11" ht="11.25" customHeight="1" x14ac:dyDescent="0.15">
      <c r="E48" s="5"/>
      <c r="F48" s="6"/>
      <c r="J48" s="7"/>
      <c r="K48" s="7"/>
    </row>
    <row r="49" spans="5:11" ht="11.25" customHeight="1" x14ac:dyDescent="0.15">
      <c r="E49" s="5"/>
      <c r="F49" s="6"/>
      <c r="J49" s="7"/>
      <c r="K49" s="7"/>
    </row>
    <row r="50" spans="5:11" ht="11.25" customHeight="1" x14ac:dyDescent="0.15">
      <c r="E50" s="5"/>
      <c r="F50" s="6"/>
      <c r="J50" s="7"/>
      <c r="K50" s="7"/>
    </row>
    <row r="51" spans="5:11" ht="11.25" customHeight="1" x14ac:dyDescent="0.15">
      <c r="E51" s="5"/>
      <c r="F51" s="6"/>
      <c r="J51" s="7"/>
      <c r="K51" s="7"/>
    </row>
    <row r="52" spans="5:11" ht="11.25" customHeight="1" x14ac:dyDescent="0.15">
      <c r="E52" s="5"/>
      <c r="F52" s="6"/>
      <c r="J52" s="7"/>
      <c r="K52" s="7"/>
    </row>
    <row r="53" spans="5:11" ht="11.25" customHeight="1" x14ac:dyDescent="0.15">
      <c r="E53" s="5"/>
      <c r="F53" s="6"/>
      <c r="J53" s="7"/>
      <c r="K53" s="7"/>
    </row>
    <row r="54" spans="5:11" ht="11.25" customHeight="1" x14ac:dyDescent="0.15">
      <c r="E54" s="5"/>
      <c r="F54" s="6"/>
      <c r="J54" s="7"/>
      <c r="K54" s="7"/>
    </row>
    <row r="55" spans="5:11" ht="11.25" customHeight="1" x14ac:dyDescent="0.15">
      <c r="E55" s="5"/>
      <c r="F55" s="6"/>
      <c r="J55" s="7"/>
      <c r="K55" s="7"/>
    </row>
    <row r="56" spans="5:11" ht="11.25" customHeight="1" x14ac:dyDescent="0.15">
      <c r="E56" s="5"/>
      <c r="F56" s="6"/>
      <c r="J56" s="7"/>
      <c r="K56" s="7"/>
    </row>
    <row r="57" spans="5:11" ht="11.25" customHeight="1" x14ac:dyDescent="0.15">
      <c r="E57" s="5"/>
      <c r="F57" s="6"/>
      <c r="J57" s="7"/>
      <c r="K57" s="7"/>
    </row>
    <row r="58" spans="5:11" ht="11.25" customHeight="1" x14ac:dyDescent="0.15">
      <c r="E58" s="5"/>
      <c r="F58" s="6"/>
      <c r="J58" s="7"/>
      <c r="K58" s="7"/>
    </row>
    <row r="59" spans="5:11" ht="11.25" customHeight="1" x14ac:dyDescent="0.15">
      <c r="E59" s="5"/>
      <c r="F59" s="6"/>
      <c r="J59" s="7"/>
      <c r="K59" s="7"/>
    </row>
    <row r="60" spans="5:11" ht="11.25" customHeight="1" x14ac:dyDescent="0.15">
      <c r="E60" s="5"/>
      <c r="F60" s="6"/>
      <c r="J60" s="7"/>
      <c r="K60" s="7"/>
    </row>
    <row r="61" spans="5:11" ht="11.25" customHeight="1" x14ac:dyDescent="0.15">
      <c r="E61" s="5"/>
      <c r="F61" s="6"/>
      <c r="J61" s="7"/>
      <c r="K61" s="7"/>
    </row>
    <row r="62" spans="5:11" ht="11.25" customHeight="1" x14ac:dyDescent="0.15">
      <c r="E62" s="5"/>
      <c r="F62" s="6"/>
      <c r="J62" s="7"/>
      <c r="K62" s="7"/>
    </row>
    <row r="63" spans="5:11" ht="11.25" customHeight="1" x14ac:dyDescent="0.15">
      <c r="E63" s="5"/>
      <c r="F63" s="6"/>
      <c r="J63" s="7"/>
      <c r="K63" s="7"/>
    </row>
    <row r="64" spans="5:11" ht="11.25" customHeight="1" x14ac:dyDescent="0.15">
      <c r="E64" s="5"/>
      <c r="F64" s="6"/>
      <c r="J64" s="7"/>
      <c r="K64" s="7"/>
    </row>
    <row r="65" spans="5:11" ht="11.25" customHeight="1" x14ac:dyDescent="0.15">
      <c r="E65" s="5"/>
      <c r="F65" s="6"/>
      <c r="J65" s="7"/>
      <c r="K65" s="7"/>
    </row>
    <row r="66" spans="5:11" ht="11.25" customHeight="1" x14ac:dyDescent="0.15">
      <c r="E66" s="5"/>
      <c r="F66" s="6"/>
      <c r="J66" s="7"/>
      <c r="K66" s="7"/>
    </row>
    <row r="67" spans="5:11" ht="11.25" customHeight="1" x14ac:dyDescent="0.15">
      <c r="E67" s="5"/>
      <c r="F67" s="6"/>
      <c r="J67" s="7"/>
      <c r="K67" s="7"/>
    </row>
    <row r="68" spans="5:11" ht="11.25" customHeight="1" x14ac:dyDescent="0.15">
      <c r="E68" s="5"/>
      <c r="F68" s="6"/>
      <c r="J68" s="7"/>
      <c r="K68" s="7"/>
    </row>
    <row r="69" spans="5:11" ht="11.25" customHeight="1" x14ac:dyDescent="0.15">
      <c r="E69" s="5"/>
      <c r="F69" s="6"/>
      <c r="J69" s="7"/>
      <c r="K69" s="7"/>
    </row>
    <row r="70" spans="5:11" ht="11.25" customHeight="1" x14ac:dyDescent="0.15">
      <c r="E70" s="5"/>
      <c r="F70" s="6"/>
      <c r="J70" s="7"/>
      <c r="K70" s="7"/>
    </row>
    <row r="71" spans="5:11" ht="11.25" customHeight="1" x14ac:dyDescent="0.15">
      <c r="E71" s="5"/>
      <c r="F71" s="6"/>
      <c r="J71" s="7"/>
      <c r="K71" s="7"/>
    </row>
    <row r="72" spans="5:11" ht="11.25" customHeight="1" x14ac:dyDescent="0.15">
      <c r="E72" s="5"/>
      <c r="F72" s="6"/>
      <c r="J72" s="7"/>
      <c r="K72" s="7"/>
    </row>
    <row r="73" spans="5:11" ht="11.25" customHeight="1" x14ac:dyDescent="0.15">
      <c r="E73" s="5"/>
      <c r="F73" s="6"/>
      <c r="J73" s="7"/>
      <c r="K73" s="7"/>
    </row>
    <row r="74" spans="5:11" ht="11.25" customHeight="1" x14ac:dyDescent="0.15">
      <c r="E74" s="5"/>
      <c r="F74" s="6"/>
      <c r="J74" s="7"/>
      <c r="K74" s="7"/>
    </row>
    <row r="75" spans="5:11" ht="11.25" customHeight="1" x14ac:dyDescent="0.15">
      <c r="E75" s="5"/>
      <c r="F75" s="6"/>
      <c r="J75" s="7"/>
      <c r="K75" s="7"/>
    </row>
    <row r="76" spans="5:11" ht="11.25" customHeight="1" x14ac:dyDescent="0.15">
      <c r="E76" s="5"/>
      <c r="F76" s="6"/>
      <c r="J76" s="7"/>
      <c r="K76" s="7"/>
    </row>
    <row r="77" spans="5:11" ht="11.25" customHeight="1" x14ac:dyDescent="0.15">
      <c r="E77" s="5"/>
      <c r="F77" s="6"/>
      <c r="J77" s="7"/>
      <c r="K77" s="7"/>
    </row>
    <row r="78" spans="5:11" ht="11.25" customHeight="1" x14ac:dyDescent="0.15">
      <c r="E78" s="5"/>
      <c r="F78" s="6"/>
      <c r="J78" s="7"/>
      <c r="K78" s="7"/>
    </row>
    <row r="79" spans="5:11" ht="11.25" customHeight="1" x14ac:dyDescent="0.15">
      <c r="E79" s="5"/>
      <c r="F79" s="6"/>
      <c r="J79" s="7"/>
      <c r="K79" s="7"/>
    </row>
    <row r="80" spans="5:11" ht="11.25" customHeight="1" x14ac:dyDescent="0.15">
      <c r="E80" s="5"/>
      <c r="F80" s="6"/>
      <c r="J80" s="7"/>
      <c r="K80" s="7"/>
    </row>
    <row r="81" spans="5:11" ht="11.25" customHeight="1" x14ac:dyDescent="0.15">
      <c r="E81" s="5"/>
      <c r="F81" s="6"/>
      <c r="J81" s="7"/>
      <c r="K81" s="7"/>
    </row>
    <row r="82" spans="5:11" ht="11.25" customHeight="1" x14ac:dyDescent="0.15">
      <c r="E82" s="5"/>
      <c r="F82" s="6"/>
      <c r="J82" s="7"/>
      <c r="K82" s="7"/>
    </row>
    <row r="83" spans="5:11" ht="11.25" customHeight="1" x14ac:dyDescent="0.15">
      <c r="E83" s="5"/>
      <c r="F83" s="6"/>
      <c r="J83" s="7"/>
      <c r="K83" s="7"/>
    </row>
    <row r="84" spans="5:11" ht="11.25" customHeight="1" x14ac:dyDescent="0.15">
      <c r="E84" s="5"/>
      <c r="F84" s="6"/>
      <c r="J84" s="7"/>
      <c r="K84" s="7"/>
    </row>
    <row r="85" spans="5:11" ht="11.25" customHeight="1" x14ac:dyDescent="0.15">
      <c r="E85" s="5"/>
      <c r="F85" s="6"/>
      <c r="J85" s="7"/>
      <c r="K85" s="7"/>
    </row>
    <row r="86" spans="5:11" ht="11.25" customHeight="1" x14ac:dyDescent="0.15">
      <c r="E86" s="5"/>
      <c r="F86" s="6"/>
      <c r="J86" s="7"/>
      <c r="K86" s="7"/>
    </row>
    <row r="87" spans="5:11" ht="11.25" customHeight="1" x14ac:dyDescent="0.15">
      <c r="E87" s="5"/>
      <c r="F87" s="6"/>
      <c r="J87" s="7"/>
      <c r="K87" s="7"/>
    </row>
    <row r="88" spans="5:11" ht="11.25" customHeight="1" x14ac:dyDescent="0.15">
      <c r="E88" s="5"/>
      <c r="F88" s="6"/>
      <c r="J88" s="7"/>
      <c r="K88" s="7"/>
    </row>
    <row r="89" spans="5:11" ht="11.25" customHeight="1" x14ac:dyDescent="0.15">
      <c r="E89" s="5"/>
      <c r="F89" s="6"/>
      <c r="J89" s="7"/>
      <c r="K89" s="7"/>
    </row>
    <row r="90" spans="5:11" ht="11.25" customHeight="1" x14ac:dyDescent="0.15">
      <c r="E90" s="5"/>
      <c r="F90" s="6"/>
      <c r="J90" s="7"/>
      <c r="K90" s="7"/>
    </row>
    <row r="91" spans="5:11" ht="11.25" customHeight="1" x14ac:dyDescent="0.15">
      <c r="E91" s="5"/>
      <c r="F91" s="6"/>
      <c r="J91" s="7"/>
      <c r="K91" s="7"/>
    </row>
    <row r="92" spans="5:11" ht="11.25" customHeight="1" x14ac:dyDescent="0.15">
      <c r="E92" s="5"/>
      <c r="F92" s="6"/>
      <c r="J92" s="7"/>
      <c r="K92" s="7"/>
    </row>
    <row r="93" spans="5:11" ht="11.25" customHeight="1" x14ac:dyDescent="0.15">
      <c r="E93" s="5"/>
      <c r="F93" s="6"/>
      <c r="J93" s="7"/>
      <c r="K93" s="7"/>
    </row>
    <row r="94" spans="5:11" ht="11.25" customHeight="1" x14ac:dyDescent="0.15">
      <c r="E94" s="5"/>
      <c r="F94" s="6"/>
      <c r="J94" s="7"/>
      <c r="K94" s="7"/>
    </row>
    <row r="95" spans="5:11" ht="11.25" customHeight="1" x14ac:dyDescent="0.15">
      <c r="E95" s="5"/>
      <c r="F95" s="6"/>
      <c r="J95" s="7"/>
      <c r="K95" s="7"/>
    </row>
    <row r="96" spans="5:11" ht="11.25" customHeight="1" x14ac:dyDescent="0.15">
      <c r="E96" s="5"/>
      <c r="F96" s="6"/>
      <c r="J96" s="7"/>
      <c r="K96" s="7"/>
    </row>
    <row r="97" spans="5:11" ht="11.25" customHeight="1" x14ac:dyDescent="0.15">
      <c r="E97" s="5"/>
      <c r="F97" s="6"/>
      <c r="J97" s="7"/>
      <c r="K97" s="7"/>
    </row>
    <row r="98" spans="5:11" ht="11.25" customHeight="1" x14ac:dyDescent="0.15">
      <c r="E98" s="5"/>
      <c r="F98" s="6"/>
      <c r="J98" s="7"/>
      <c r="K98" s="7"/>
    </row>
    <row r="99" spans="5:11" ht="11.25" customHeight="1" x14ac:dyDescent="0.15">
      <c r="E99" s="5"/>
      <c r="F99" s="6"/>
      <c r="J99" s="7"/>
      <c r="K99" s="7"/>
    </row>
    <row r="100" spans="5:11" ht="11.25" customHeight="1" x14ac:dyDescent="0.15">
      <c r="E100" s="5"/>
      <c r="F100" s="6"/>
      <c r="J100" s="7"/>
      <c r="K100" s="7"/>
    </row>
    <row r="101" spans="5:11" ht="11.25" customHeight="1" x14ac:dyDescent="0.15">
      <c r="E101" s="5"/>
      <c r="F101" s="6"/>
      <c r="J101" s="7"/>
      <c r="K101" s="7"/>
    </row>
    <row r="102" spans="5:11" ht="11.25" customHeight="1" x14ac:dyDescent="0.15">
      <c r="E102" s="5"/>
      <c r="F102" s="6"/>
      <c r="J102" s="7"/>
      <c r="K102" s="7"/>
    </row>
    <row r="103" spans="5:11" ht="11.25" customHeight="1" x14ac:dyDescent="0.15">
      <c r="E103" s="5"/>
      <c r="F103" s="6"/>
      <c r="J103" s="7"/>
      <c r="K103" s="7"/>
    </row>
    <row r="104" spans="5:11" ht="11.25" customHeight="1" x14ac:dyDescent="0.15">
      <c r="E104" s="5"/>
      <c r="F104" s="6"/>
      <c r="J104" s="7"/>
      <c r="K104" s="7"/>
    </row>
    <row r="105" spans="5:11" ht="11.25" customHeight="1" x14ac:dyDescent="0.15">
      <c r="E105" s="5"/>
      <c r="F105" s="6"/>
      <c r="J105" s="7"/>
      <c r="K105" s="7"/>
    </row>
    <row r="106" spans="5:11" ht="11.25" customHeight="1" x14ac:dyDescent="0.15">
      <c r="E106" s="5"/>
      <c r="F106" s="6"/>
      <c r="J106" s="7"/>
      <c r="K106" s="7"/>
    </row>
    <row r="107" spans="5:11" ht="11.25" customHeight="1" x14ac:dyDescent="0.15">
      <c r="E107" s="5"/>
      <c r="F107" s="6"/>
      <c r="J107" s="7"/>
      <c r="K107" s="7"/>
    </row>
    <row r="108" spans="5:11" ht="11.25" customHeight="1" x14ac:dyDescent="0.15">
      <c r="E108" s="5"/>
      <c r="F108" s="6"/>
      <c r="J108" s="7"/>
      <c r="K108" s="7"/>
    </row>
    <row r="109" spans="5:11" ht="11.25" customHeight="1" x14ac:dyDescent="0.15">
      <c r="E109" s="5"/>
      <c r="F109" s="6"/>
      <c r="J109" s="7"/>
      <c r="K109" s="7"/>
    </row>
    <row r="110" spans="5:11" ht="11.25" customHeight="1" x14ac:dyDescent="0.15">
      <c r="E110" s="5"/>
      <c r="F110" s="6"/>
      <c r="J110" s="7"/>
      <c r="K110" s="7"/>
    </row>
    <row r="111" spans="5:11" ht="11.25" customHeight="1" x14ac:dyDescent="0.15">
      <c r="E111" s="5"/>
      <c r="F111" s="6"/>
      <c r="J111" s="7"/>
      <c r="K111" s="7"/>
    </row>
    <row r="112" spans="5:11" ht="11.25" customHeight="1" x14ac:dyDescent="0.15">
      <c r="E112" s="5"/>
      <c r="F112" s="6"/>
      <c r="J112" s="7"/>
      <c r="K112" s="7"/>
    </row>
    <row r="113" spans="5:11" ht="11.25" customHeight="1" x14ac:dyDescent="0.15">
      <c r="E113" s="5"/>
      <c r="F113" s="6"/>
      <c r="J113" s="7"/>
      <c r="K113" s="7"/>
    </row>
    <row r="114" spans="5:11" ht="11.25" customHeight="1" x14ac:dyDescent="0.15">
      <c r="E114" s="5"/>
      <c r="F114" s="6"/>
      <c r="J114" s="7"/>
      <c r="K114" s="7"/>
    </row>
    <row r="115" spans="5:11" ht="11.25" customHeight="1" x14ac:dyDescent="0.15">
      <c r="E115" s="5"/>
      <c r="F115" s="6"/>
      <c r="J115" s="7"/>
      <c r="K115" s="7"/>
    </row>
    <row r="116" spans="5:11" ht="11.25" customHeight="1" x14ac:dyDescent="0.15">
      <c r="E116" s="5"/>
      <c r="F116" s="6"/>
      <c r="J116" s="7"/>
      <c r="K116" s="7"/>
    </row>
    <row r="117" spans="5:11" ht="11.25" customHeight="1" x14ac:dyDescent="0.15">
      <c r="E117" s="5"/>
      <c r="F117" s="6"/>
      <c r="J117" s="7"/>
      <c r="K117" s="7"/>
    </row>
    <row r="118" spans="5:11" ht="11.25" customHeight="1" x14ac:dyDescent="0.15">
      <c r="E118" s="5"/>
      <c r="F118" s="6"/>
      <c r="J118" s="7"/>
      <c r="K118" s="7"/>
    </row>
    <row r="119" spans="5:11" ht="11.25" customHeight="1" x14ac:dyDescent="0.15">
      <c r="E119" s="5"/>
      <c r="F119" s="6"/>
      <c r="J119" s="7"/>
      <c r="K119" s="7"/>
    </row>
    <row r="120" spans="5:11" ht="11.25" customHeight="1" x14ac:dyDescent="0.15">
      <c r="E120" s="5"/>
      <c r="F120" s="6"/>
      <c r="J120" s="7"/>
      <c r="K120" s="7"/>
    </row>
    <row r="121" spans="5:11" ht="11.25" customHeight="1" x14ac:dyDescent="0.15">
      <c r="E121" s="5"/>
      <c r="F121" s="6"/>
      <c r="J121" s="7"/>
      <c r="K121" s="7"/>
    </row>
    <row r="122" spans="5:11" ht="11.25" customHeight="1" x14ac:dyDescent="0.15">
      <c r="E122" s="5"/>
      <c r="F122" s="6"/>
      <c r="J122" s="7"/>
      <c r="K122" s="7"/>
    </row>
    <row r="123" spans="5:11" ht="11.25" customHeight="1" x14ac:dyDescent="0.15">
      <c r="E123" s="5"/>
      <c r="F123" s="6"/>
      <c r="J123" s="7"/>
      <c r="K123" s="7"/>
    </row>
    <row r="124" spans="5:11" ht="11.25" customHeight="1" x14ac:dyDescent="0.15">
      <c r="E124" s="5"/>
      <c r="F124" s="6"/>
      <c r="J124" s="7"/>
      <c r="K124" s="7"/>
    </row>
    <row r="125" spans="5:11" ht="11.25" customHeight="1" x14ac:dyDescent="0.15">
      <c r="E125" s="5"/>
      <c r="F125" s="6"/>
      <c r="J125" s="7"/>
      <c r="K125" s="7"/>
    </row>
    <row r="126" spans="5:11" ht="11.25" customHeight="1" x14ac:dyDescent="0.15">
      <c r="E126" s="5"/>
      <c r="F126" s="6"/>
      <c r="J126" s="7"/>
      <c r="K126" s="7"/>
    </row>
    <row r="127" spans="5:11" ht="11.25" customHeight="1" x14ac:dyDescent="0.15">
      <c r="E127" s="5"/>
      <c r="F127" s="6"/>
      <c r="J127" s="7"/>
      <c r="K127" s="7"/>
    </row>
    <row r="128" spans="5:11" ht="11.25" customHeight="1" x14ac:dyDescent="0.15">
      <c r="E128" s="5"/>
      <c r="F128" s="6"/>
      <c r="J128" s="7"/>
      <c r="K128" s="7"/>
    </row>
    <row r="129" spans="5:11" ht="11.25" customHeight="1" x14ac:dyDescent="0.15">
      <c r="E129" s="5"/>
      <c r="F129" s="6"/>
      <c r="J129" s="7"/>
      <c r="K129" s="7"/>
    </row>
    <row r="130" spans="5:11" ht="11.25" customHeight="1" x14ac:dyDescent="0.15">
      <c r="E130" s="5"/>
      <c r="F130" s="6"/>
      <c r="J130" s="7"/>
      <c r="K130" s="7"/>
    </row>
    <row r="131" spans="5:11" ht="11.25" customHeight="1" x14ac:dyDescent="0.15">
      <c r="E131" s="5"/>
      <c r="F131" s="6"/>
      <c r="J131" s="7"/>
      <c r="K131" s="7"/>
    </row>
    <row r="132" spans="5:11" ht="11.25" customHeight="1" x14ac:dyDescent="0.15">
      <c r="E132" s="5"/>
      <c r="F132" s="6"/>
      <c r="J132" s="7"/>
      <c r="K132" s="7"/>
    </row>
    <row r="133" spans="5:11" ht="11.25" customHeight="1" x14ac:dyDescent="0.15">
      <c r="E133" s="5"/>
      <c r="F133" s="6"/>
      <c r="J133" s="7"/>
      <c r="K133" s="7"/>
    </row>
    <row r="134" spans="5:11" ht="11.25" customHeight="1" x14ac:dyDescent="0.15">
      <c r="E134" s="5"/>
      <c r="F134" s="6"/>
      <c r="J134" s="7"/>
      <c r="K134" s="7"/>
    </row>
    <row r="135" spans="5:11" ht="11.25" customHeight="1" x14ac:dyDescent="0.15">
      <c r="E135" s="5"/>
      <c r="F135" s="6"/>
      <c r="J135" s="7"/>
      <c r="K135" s="7"/>
    </row>
    <row r="136" spans="5:11" ht="11.25" customHeight="1" x14ac:dyDescent="0.15">
      <c r="E136" s="5"/>
      <c r="F136" s="6"/>
      <c r="J136" s="7"/>
      <c r="K136" s="7"/>
    </row>
    <row r="137" spans="5:11" ht="11.25" customHeight="1" x14ac:dyDescent="0.15">
      <c r="E137" s="5"/>
      <c r="F137" s="6"/>
      <c r="J137" s="7"/>
      <c r="K137" s="7"/>
    </row>
    <row r="138" spans="5:11" ht="11.25" customHeight="1" x14ac:dyDescent="0.15">
      <c r="E138" s="5"/>
      <c r="F138" s="6"/>
      <c r="J138" s="7"/>
      <c r="K138" s="7"/>
    </row>
    <row r="139" spans="5:11" ht="11.25" customHeight="1" x14ac:dyDescent="0.15">
      <c r="E139" s="5"/>
      <c r="F139" s="6"/>
      <c r="J139" s="7"/>
      <c r="K139" s="7"/>
    </row>
    <row r="140" spans="5:11" ht="11.25" customHeight="1" x14ac:dyDescent="0.15">
      <c r="E140" s="5"/>
      <c r="F140" s="6"/>
      <c r="J140" s="7"/>
      <c r="K140" s="7"/>
    </row>
    <row r="141" spans="5:11" ht="11.25" customHeight="1" x14ac:dyDescent="0.15">
      <c r="E141" s="5"/>
      <c r="F141" s="6"/>
      <c r="J141" s="7"/>
      <c r="K141" s="7"/>
    </row>
    <row r="142" spans="5:11" ht="11.25" customHeight="1" x14ac:dyDescent="0.15">
      <c r="E142" s="5"/>
      <c r="F142" s="6"/>
      <c r="J142" s="7"/>
      <c r="K142" s="7"/>
    </row>
    <row r="143" spans="5:11" ht="11.25" customHeight="1" x14ac:dyDescent="0.15">
      <c r="E143" s="5"/>
      <c r="F143" s="6"/>
      <c r="J143" s="7"/>
      <c r="K143" s="7"/>
    </row>
    <row r="144" spans="5:11" ht="11.25" customHeight="1" x14ac:dyDescent="0.15">
      <c r="E144" s="5"/>
      <c r="F144" s="6"/>
      <c r="J144" s="7"/>
      <c r="K144" s="7"/>
    </row>
    <row r="145" spans="5:11" ht="11.25" customHeight="1" x14ac:dyDescent="0.15">
      <c r="E145" s="5"/>
      <c r="F145" s="6"/>
      <c r="J145" s="7"/>
      <c r="K145" s="7"/>
    </row>
    <row r="146" spans="5:11" ht="11.25" customHeight="1" x14ac:dyDescent="0.15">
      <c r="E146" s="5"/>
      <c r="F146" s="6"/>
      <c r="J146" s="7"/>
      <c r="K146" s="7"/>
    </row>
    <row r="147" spans="5:11" ht="11.25" customHeight="1" x14ac:dyDescent="0.15">
      <c r="E147" s="5"/>
      <c r="F147" s="6"/>
      <c r="J147" s="7"/>
      <c r="K147" s="7"/>
    </row>
    <row r="148" spans="5:11" ht="11.25" customHeight="1" x14ac:dyDescent="0.15">
      <c r="E148" s="5"/>
      <c r="F148" s="6"/>
      <c r="J148" s="7"/>
      <c r="K148" s="7"/>
    </row>
    <row r="149" spans="5:11" ht="11.25" customHeight="1" x14ac:dyDescent="0.15">
      <c r="E149" s="5"/>
      <c r="F149" s="6"/>
      <c r="J149" s="7"/>
      <c r="K149" s="7"/>
    </row>
    <row r="150" spans="5:11" ht="11.25" customHeight="1" x14ac:dyDescent="0.15">
      <c r="E150" s="5"/>
      <c r="F150" s="6"/>
      <c r="J150" s="7"/>
      <c r="K150" s="7"/>
    </row>
    <row r="151" spans="5:11" ht="11.25" customHeight="1" x14ac:dyDescent="0.15">
      <c r="E151" s="5"/>
      <c r="F151" s="6"/>
      <c r="J151" s="7"/>
      <c r="K151" s="7"/>
    </row>
    <row r="152" spans="5:11" ht="11.25" customHeight="1" x14ac:dyDescent="0.15">
      <c r="E152" s="5"/>
      <c r="F152" s="6"/>
      <c r="J152" s="7"/>
      <c r="K152" s="7"/>
    </row>
    <row r="153" spans="5:11" ht="11.25" customHeight="1" x14ac:dyDescent="0.15">
      <c r="E153" s="5"/>
      <c r="F153" s="6"/>
      <c r="J153" s="7"/>
      <c r="K153" s="7"/>
    </row>
    <row r="154" spans="5:11" ht="11.25" customHeight="1" x14ac:dyDescent="0.15">
      <c r="E154" s="5"/>
      <c r="F154" s="6"/>
      <c r="J154" s="7"/>
      <c r="K154" s="7"/>
    </row>
    <row r="155" spans="5:11" ht="11.25" customHeight="1" x14ac:dyDescent="0.15">
      <c r="E155" s="5"/>
      <c r="F155" s="6"/>
      <c r="J155" s="7"/>
      <c r="K155" s="7"/>
    </row>
    <row r="156" spans="5:11" ht="11.25" customHeight="1" x14ac:dyDescent="0.15">
      <c r="E156" s="5"/>
      <c r="F156" s="6"/>
      <c r="J156" s="7"/>
      <c r="K156" s="7"/>
    </row>
    <row r="157" spans="5:11" ht="11.25" customHeight="1" x14ac:dyDescent="0.15">
      <c r="E157" s="5"/>
      <c r="F157" s="6"/>
      <c r="J157" s="7"/>
      <c r="K157" s="7"/>
    </row>
    <row r="158" spans="5:11" ht="11.25" customHeight="1" x14ac:dyDescent="0.15">
      <c r="E158" s="5"/>
      <c r="F158" s="6"/>
      <c r="J158" s="7"/>
      <c r="K158" s="7"/>
    </row>
    <row r="159" spans="5:11" ht="11.25" customHeight="1" x14ac:dyDescent="0.15">
      <c r="E159" s="5"/>
      <c r="F159" s="6"/>
      <c r="J159" s="7"/>
      <c r="K159" s="7"/>
    </row>
    <row r="160" spans="5:11" ht="11.25" customHeight="1" x14ac:dyDescent="0.15">
      <c r="E160" s="5"/>
      <c r="F160" s="6"/>
      <c r="J160" s="7"/>
      <c r="K160" s="7"/>
    </row>
    <row r="161" spans="5:11" ht="11.25" customHeight="1" x14ac:dyDescent="0.15">
      <c r="E161" s="5"/>
      <c r="F161" s="6"/>
      <c r="J161" s="7"/>
      <c r="K161" s="7"/>
    </row>
    <row r="162" spans="5:11" ht="11.25" customHeight="1" x14ac:dyDescent="0.15">
      <c r="E162" s="5"/>
      <c r="F162" s="6"/>
      <c r="J162" s="7"/>
      <c r="K162" s="7"/>
    </row>
    <row r="163" spans="5:11" ht="11.25" customHeight="1" x14ac:dyDescent="0.15">
      <c r="E163" s="5"/>
      <c r="F163" s="6"/>
      <c r="J163" s="7"/>
      <c r="K163" s="7"/>
    </row>
    <row r="164" spans="5:11" ht="11.25" customHeight="1" x14ac:dyDescent="0.15">
      <c r="E164" s="5"/>
      <c r="F164" s="6"/>
      <c r="J164" s="7"/>
      <c r="K164" s="7"/>
    </row>
    <row r="165" spans="5:11" ht="11.25" customHeight="1" x14ac:dyDescent="0.15">
      <c r="E165" s="5"/>
      <c r="F165" s="6"/>
      <c r="J165" s="7"/>
      <c r="K165" s="7"/>
    </row>
    <row r="166" spans="5:11" ht="11.25" customHeight="1" x14ac:dyDescent="0.15">
      <c r="E166" s="5"/>
      <c r="F166" s="6"/>
      <c r="J166" s="7"/>
      <c r="K166" s="7"/>
    </row>
    <row r="167" spans="5:11" ht="11.25" customHeight="1" x14ac:dyDescent="0.15">
      <c r="E167" s="5"/>
      <c r="F167" s="6"/>
      <c r="J167" s="7"/>
      <c r="K167" s="7"/>
    </row>
    <row r="168" spans="5:11" ht="11.25" customHeight="1" x14ac:dyDescent="0.15">
      <c r="E168" s="5"/>
      <c r="F168" s="6"/>
      <c r="J168" s="7"/>
      <c r="K168" s="7"/>
    </row>
    <row r="169" spans="5:11" ht="11.25" customHeight="1" x14ac:dyDescent="0.15">
      <c r="E169" s="5"/>
      <c r="F169" s="6"/>
      <c r="J169" s="7"/>
      <c r="K169" s="7"/>
    </row>
    <row r="170" spans="5:11" ht="11.25" customHeight="1" x14ac:dyDescent="0.15">
      <c r="E170" s="5"/>
      <c r="F170" s="6"/>
      <c r="J170" s="7"/>
      <c r="K170" s="7"/>
    </row>
    <row r="171" spans="5:11" ht="11.25" customHeight="1" x14ac:dyDescent="0.15">
      <c r="E171" s="5"/>
      <c r="F171" s="6"/>
      <c r="J171" s="7"/>
      <c r="K171" s="7"/>
    </row>
    <row r="172" spans="5:11" ht="11.25" customHeight="1" x14ac:dyDescent="0.15">
      <c r="E172" s="5"/>
      <c r="F172" s="6"/>
      <c r="J172" s="7"/>
      <c r="K172" s="7"/>
    </row>
    <row r="173" spans="5:11" ht="11.25" customHeight="1" x14ac:dyDescent="0.15">
      <c r="E173" s="5"/>
      <c r="F173" s="6"/>
      <c r="J173" s="7"/>
      <c r="K173" s="7"/>
    </row>
    <row r="174" spans="5:11" ht="11.25" customHeight="1" x14ac:dyDescent="0.15">
      <c r="E174" s="5"/>
      <c r="F174" s="6"/>
      <c r="J174" s="7"/>
      <c r="K174" s="7"/>
    </row>
    <row r="175" spans="5:11" ht="11.25" customHeight="1" x14ac:dyDescent="0.15">
      <c r="E175" s="5"/>
      <c r="F175" s="6"/>
      <c r="J175" s="7"/>
      <c r="K175" s="7"/>
    </row>
    <row r="176" spans="5:11" ht="11.25" customHeight="1" x14ac:dyDescent="0.15">
      <c r="E176" s="5"/>
      <c r="F176" s="6"/>
      <c r="J176" s="7"/>
      <c r="K176" s="7"/>
    </row>
    <row r="177" spans="5:11" ht="11.25" customHeight="1" x14ac:dyDescent="0.15">
      <c r="E177" s="5"/>
      <c r="F177" s="6"/>
      <c r="J177" s="7"/>
      <c r="K177" s="7"/>
    </row>
    <row r="178" spans="5:11" ht="11.25" customHeight="1" x14ac:dyDescent="0.15">
      <c r="E178" s="5"/>
      <c r="F178" s="6"/>
      <c r="J178" s="7"/>
      <c r="K178" s="7"/>
    </row>
    <row r="179" spans="5:11" ht="11.25" customHeight="1" x14ac:dyDescent="0.15">
      <c r="E179" s="5"/>
      <c r="F179" s="6"/>
      <c r="J179" s="7"/>
      <c r="K179" s="7"/>
    </row>
    <row r="180" spans="5:11" ht="11.25" customHeight="1" x14ac:dyDescent="0.15">
      <c r="E180" s="5"/>
      <c r="F180" s="6"/>
      <c r="J180" s="7"/>
      <c r="K180" s="7"/>
    </row>
    <row r="181" spans="5:11" ht="11.25" customHeight="1" x14ac:dyDescent="0.15">
      <c r="E181" s="5"/>
      <c r="F181" s="6"/>
      <c r="J181" s="7"/>
      <c r="K181" s="7"/>
    </row>
    <row r="182" spans="5:11" ht="11.25" customHeight="1" x14ac:dyDescent="0.15">
      <c r="E182" s="5"/>
      <c r="F182" s="6"/>
      <c r="J182" s="7"/>
      <c r="K182" s="7"/>
    </row>
    <row r="183" spans="5:11" ht="11.25" customHeight="1" x14ac:dyDescent="0.15">
      <c r="E183" s="5"/>
      <c r="F183" s="6"/>
      <c r="J183" s="7"/>
      <c r="K183" s="7"/>
    </row>
    <row r="184" spans="5:11" ht="11.25" customHeight="1" x14ac:dyDescent="0.15">
      <c r="E184" s="5"/>
      <c r="F184" s="6"/>
      <c r="J184" s="7"/>
      <c r="K184" s="7"/>
    </row>
    <row r="185" spans="5:11" ht="11.25" customHeight="1" x14ac:dyDescent="0.15">
      <c r="E185" s="5"/>
      <c r="F185" s="6"/>
      <c r="J185" s="7"/>
      <c r="K185" s="7"/>
    </row>
    <row r="186" spans="5:11" ht="11.25" customHeight="1" x14ac:dyDescent="0.15">
      <c r="E186" s="5"/>
      <c r="F186" s="6"/>
      <c r="J186" s="7"/>
      <c r="K186" s="7"/>
    </row>
    <row r="187" spans="5:11" ht="11.25" customHeight="1" x14ac:dyDescent="0.15">
      <c r="E187" s="5"/>
      <c r="F187" s="6"/>
      <c r="J187" s="7"/>
      <c r="K187" s="7"/>
    </row>
    <row r="188" spans="5:11" ht="11.25" customHeight="1" x14ac:dyDescent="0.15">
      <c r="E188" s="5"/>
      <c r="F188" s="6"/>
      <c r="J188" s="7"/>
      <c r="K188" s="7"/>
    </row>
    <row r="189" spans="5:11" ht="11.25" customHeight="1" x14ac:dyDescent="0.15">
      <c r="E189" s="5"/>
      <c r="F189" s="6"/>
      <c r="J189" s="7"/>
      <c r="K189" s="7"/>
    </row>
    <row r="190" spans="5:11" ht="11.25" customHeight="1" x14ac:dyDescent="0.15">
      <c r="E190" s="5"/>
      <c r="F190" s="6"/>
      <c r="J190" s="7"/>
      <c r="K190" s="7"/>
    </row>
    <row r="191" spans="5:11" ht="11.25" customHeight="1" x14ac:dyDescent="0.15">
      <c r="E191" s="5"/>
      <c r="F191" s="6"/>
      <c r="J191" s="7"/>
      <c r="K191" s="7"/>
    </row>
    <row r="192" spans="5:11" ht="11.25" customHeight="1" x14ac:dyDescent="0.15">
      <c r="E192" s="5"/>
      <c r="F192" s="6"/>
      <c r="J192" s="7"/>
      <c r="K192" s="7"/>
    </row>
    <row r="193" spans="5:11" ht="11.25" customHeight="1" x14ac:dyDescent="0.15">
      <c r="E193" s="5"/>
      <c r="F193" s="6"/>
      <c r="J193" s="7"/>
      <c r="K193" s="7"/>
    </row>
    <row r="194" spans="5:11" ht="11.25" customHeight="1" x14ac:dyDescent="0.15">
      <c r="E194" s="5"/>
      <c r="F194" s="6"/>
      <c r="J194" s="7"/>
      <c r="K194" s="7"/>
    </row>
    <row r="195" spans="5:11" ht="11.25" customHeight="1" x14ac:dyDescent="0.15">
      <c r="E195" s="5"/>
      <c r="F195" s="6"/>
      <c r="J195" s="7"/>
      <c r="K195" s="7"/>
    </row>
    <row r="196" spans="5:11" ht="11.25" customHeight="1" x14ac:dyDescent="0.15">
      <c r="E196" s="5"/>
      <c r="F196" s="6"/>
      <c r="J196" s="7"/>
      <c r="K196" s="7"/>
    </row>
    <row r="197" spans="5:11" ht="11.25" customHeight="1" x14ac:dyDescent="0.15">
      <c r="E197" s="5"/>
      <c r="F197" s="6"/>
      <c r="J197" s="7"/>
      <c r="K197" s="7"/>
    </row>
    <row r="198" spans="5:11" ht="11.25" customHeight="1" x14ac:dyDescent="0.15">
      <c r="E198" s="5"/>
      <c r="F198" s="6"/>
      <c r="J198" s="7"/>
      <c r="K198" s="7"/>
    </row>
    <row r="199" spans="5:11" ht="11.25" customHeight="1" x14ac:dyDescent="0.15">
      <c r="E199" s="5"/>
      <c r="F199" s="6"/>
      <c r="J199" s="7"/>
      <c r="K199" s="7"/>
    </row>
    <row r="200" spans="5:11" ht="11.25" customHeight="1" x14ac:dyDescent="0.15">
      <c r="E200" s="5"/>
      <c r="F200" s="6"/>
      <c r="J200" s="7"/>
      <c r="K200" s="7"/>
    </row>
    <row r="201" spans="5:11" ht="11.25" customHeight="1" x14ac:dyDescent="0.15">
      <c r="E201" s="5"/>
      <c r="F201" s="6"/>
      <c r="J201" s="7"/>
      <c r="K201" s="7"/>
    </row>
    <row r="202" spans="5:11" ht="11.25" customHeight="1" x14ac:dyDescent="0.15">
      <c r="E202" s="5"/>
      <c r="F202" s="6"/>
      <c r="J202" s="7"/>
      <c r="K202" s="7"/>
    </row>
    <row r="203" spans="5:11" ht="11.25" customHeight="1" x14ac:dyDescent="0.15">
      <c r="E203" s="5"/>
      <c r="F203" s="6"/>
      <c r="J203" s="7"/>
      <c r="K203" s="7"/>
    </row>
    <row r="204" spans="5:11" ht="11.25" customHeight="1" x14ac:dyDescent="0.15">
      <c r="E204" s="5"/>
      <c r="F204" s="6"/>
      <c r="J204" s="7"/>
      <c r="K204" s="7"/>
    </row>
    <row r="205" spans="5:11" ht="11.25" customHeight="1" x14ac:dyDescent="0.15">
      <c r="E205" s="5"/>
      <c r="F205" s="6"/>
      <c r="J205" s="7"/>
      <c r="K205" s="7"/>
    </row>
    <row r="206" spans="5:11" ht="11.25" customHeight="1" x14ac:dyDescent="0.15">
      <c r="E206" s="5"/>
      <c r="F206" s="6"/>
      <c r="J206" s="7"/>
      <c r="K206" s="7"/>
    </row>
    <row r="207" spans="5:11" ht="11.25" customHeight="1" x14ac:dyDescent="0.15">
      <c r="E207" s="5"/>
      <c r="F207" s="6"/>
      <c r="J207" s="7"/>
      <c r="K207" s="7"/>
    </row>
    <row r="208" spans="5:11" ht="11.25" customHeight="1" x14ac:dyDescent="0.15">
      <c r="E208" s="5"/>
      <c r="F208" s="6"/>
      <c r="J208" s="7"/>
      <c r="K208" s="7"/>
    </row>
    <row r="209" spans="5:11" ht="11.25" customHeight="1" x14ac:dyDescent="0.15">
      <c r="E209" s="5"/>
      <c r="F209" s="6"/>
      <c r="J209" s="7"/>
      <c r="K209" s="7"/>
    </row>
    <row r="210" spans="5:11" ht="11.25" customHeight="1" x14ac:dyDescent="0.15">
      <c r="E210" s="5"/>
      <c r="F210" s="6"/>
      <c r="J210" s="7"/>
      <c r="K210" s="7"/>
    </row>
    <row r="211" spans="5:11" ht="11.25" customHeight="1" x14ac:dyDescent="0.15">
      <c r="E211" s="5"/>
      <c r="F211" s="6"/>
      <c r="J211" s="7"/>
      <c r="K211" s="7"/>
    </row>
    <row r="212" spans="5:11" ht="11.25" customHeight="1" x14ac:dyDescent="0.15">
      <c r="E212" s="5"/>
      <c r="F212" s="6"/>
      <c r="J212" s="7"/>
      <c r="K212" s="7"/>
    </row>
    <row r="213" spans="5:11" ht="11.25" customHeight="1" x14ac:dyDescent="0.15">
      <c r="E213" s="5"/>
      <c r="F213" s="6"/>
      <c r="J213" s="7"/>
      <c r="K213" s="7"/>
    </row>
    <row r="214" spans="5:11" ht="11.25" customHeight="1" x14ac:dyDescent="0.15">
      <c r="E214" s="5"/>
      <c r="F214" s="6"/>
      <c r="J214" s="7"/>
      <c r="K214" s="7"/>
    </row>
    <row r="215" spans="5:11" ht="11.25" customHeight="1" x14ac:dyDescent="0.15">
      <c r="E215" s="5"/>
      <c r="F215" s="6"/>
      <c r="J215" s="7"/>
      <c r="K215" s="7"/>
    </row>
    <row r="216" spans="5:11" ht="11.25" customHeight="1" x14ac:dyDescent="0.15">
      <c r="E216" s="5"/>
      <c r="F216" s="6"/>
      <c r="J216" s="7"/>
      <c r="K216" s="7"/>
    </row>
    <row r="217" spans="5:11" ht="11.25" customHeight="1" x14ac:dyDescent="0.15">
      <c r="E217" s="5"/>
      <c r="F217" s="6"/>
      <c r="J217" s="7"/>
      <c r="K217" s="7"/>
    </row>
    <row r="218" spans="5:11" ht="11.25" customHeight="1" x14ac:dyDescent="0.15">
      <c r="E218" s="5"/>
      <c r="F218" s="6"/>
      <c r="J218" s="7"/>
      <c r="K218" s="7"/>
    </row>
    <row r="219" spans="5:11" ht="11.25" customHeight="1" x14ac:dyDescent="0.15">
      <c r="E219" s="5"/>
      <c r="F219" s="6"/>
      <c r="J219" s="7"/>
      <c r="K219" s="7"/>
    </row>
    <row r="220" spans="5:11" ht="11.25" customHeight="1" x14ac:dyDescent="0.15">
      <c r="E220" s="5"/>
      <c r="F220" s="6"/>
      <c r="J220" s="7"/>
      <c r="K220" s="7"/>
    </row>
    <row r="221" spans="5:11" ht="11.25" customHeight="1" x14ac:dyDescent="0.15">
      <c r="E221" s="5"/>
      <c r="F221" s="6"/>
      <c r="J221" s="7"/>
      <c r="K221" s="7"/>
    </row>
    <row r="222" spans="5:11" ht="11.25" customHeight="1" x14ac:dyDescent="0.15">
      <c r="E222" s="5"/>
      <c r="F222" s="6"/>
      <c r="J222" s="7"/>
      <c r="K222" s="7"/>
    </row>
    <row r="223" spans="5:11" ht="11.25" customHeight="1" x14ac:dyDescent="0.15">
      <c r="E223" s="5"/>
      <c r="F223" s="6"/>
      <c r="J223" s="7"/>
      <c r="K223" s="7"/>
    </row>
    <row r="224" spans="5:11" ht="11.25" customHeight="1" x14ac:dyDescent="0.15">
      <c r="E224" s="5"/>
      <c r="F224" s="6"/>
      <c r="J224" s="7"/>
      <c r="K224" s="7"/>
    </row>
    <row r="225" spans="5:11" ht="11.25" customHeight="1" x14ac:dyDescent="0.15">
      <c r="E225" s="5"/>
      <c r="F225" s="6"/>
      <c r="J225" s="7"/>
      <c r="K225" s="7"/>
    </row>
    <row r="226" spans="5:11" ht="11.25" customHeight="1" x14ac:dyDescent="0.15">
      <c r="E226" s="5"/>
      <c r="F226" s="6"/>
      <c r="J226" s="7"/>
      <c r="K226" s="7"/>
    </row>
    <row r="227" spans="5:11" ht="11.25" customHeight="1" x14ac:dyDescent="0.15">
      <c r="E227" s="5"/>
      <c r="F227" s="6"/>
      <c r="J227" s="7"/>
      <c r="K227" s="7"/>
    </row>
    <row r="228" spans="5:11" ht="11.25" customHeight="1" x14ac:dyDescent="0.15">
      <c r="E228" s="5"/>
      <c r="F228" s="6"/>
      <c r="J228" s="7"/>
      <c r="K228" s="7"/>
    </row>
    <row r="229" spans="5:11" ht="11.25" customHeight="1" x14ac:dyDescent="0.15">
      <c r="E229" s="5"/>
      <c r="F229" s="6"/>
      <c r="J229" s="7"/>
      <c r="K229" s="7"/>
    </row>
    <row r="230" spans="5:11" ht="11.25" customHeight="1" x14ac:dyDescent="0.15">
      <c r="E230" s="5"/>
      <c r="F230" s="6"/>
      <c r="J230" s="7"/>
      <c r="K230" s="7"/>
    </row>
    <row r="231" spans="5:11" ht="11.25" customHeight="1" x14ac:dyDescent="0.15">
      <c r="E231" s="5"/>
      <c r="F231" s="6"/>
      <c r="J231" s="7"/>
      <c r="K231" s="7"/>
    </row>
    <row r="232" spans="5:11" ht="11.25" customHeight="1" x14ac:dyDescent="0.15">
      <c r="E232" s="5"/>
      <c r="F232" s="6"/>
      <c r="J232" s="7"/>
      <c r="K232" s="7"/>
    </row>
    <row r="233" spans="5:11" ht="11.25" customHeight="1" x14ac:dyDescent="0.15">
      <c r="E233" s="5"/>
      <c r="F233" s="6"/>
      <c r="J233" s="7"/>
      <c r="K233" s="7"/>
    </row>
    <row r="234" spans="5:11" ht="11.25" customHeight="1" x14ac:dyDescent="0.15">
      <c r="E234" s="5"/>
      <c r="F234" s="6"/>
      <c r="J234" s="7"/>
      <c r="K234" s="7"/>
    </row>
    <row r="235" spans="5:11" ht="11.25" customHeight="1" x14ac:dyDescent="0.15">
      <c r="E235" s="5"/>
      <c r="F235" s="6"/>
      <c r="J235" s="7"/>
      <c r="K235" s="7"/>
    </row>
    <row r="236" spans="5:11" ht="11.25" customHeight="1" x14ac:dyDescent="0.15">
      <c r="E236" s="5"/>
      <c r="F236" s="6"/>
      <c r="J236" s="7"/>
      <c r="K236" s="7"/>
    </row>
    <row r="237" spans="5:11" ht="11.25" customHeight="1" x14ac:dyDescent="0.15">
      <c r="E237" s="5"/>
      <c r="F237" s="6"/>
      <c r="J237" s="7"/>
      <c r="K237" s="7"/>
    </row>
    <row r="238" spans="5:11" ht="11.25" customHeight="1" x14ac:dyDescent="0.15">
      <c r="E238" s="5"/>
      <c r="F238" s="6"/>
      <c r="J238" s="7"/>
      <c r="K238" s="7"/>
    </row>
    <row r="239" spans="5:11" ht="11.25" customHeight="1" x14ac:dyDescent="0.15">
      <c r="E239" s="5"/>
      <c r="F239" s="6"/>
      <c r="J239" s="7"/>
      <c r="K239" s="7"/>
    </row>
    <row r="240" spans="5:11" ht="11.25" customHeight="1" x14ac:dyDescent="0.15">
      <c r="E240" s="5"/>
      <c r="F240" s="6"/>
      <c r="J240" s="7"/>
      <c r="K240" s="7"/>
    </row>
    <row r="241" spans="5:11" ht="11.25" customHeight="1" x14ac:dyDescent="0.15">
      <c r="E241" s="5"/>
      <c r="F241" s="6"/>
      <c r="J241" s="7"/>
      <c r="K241" s="7"/>
    </row>
    <row r="242" spans="5:11" ht="11.25" customHeight="1" x14ac:dyDescent="0.15">
      <c r="E242" s="5"/>
      <c r="F242" s="6"/>
      <c r="J242" s="7"/>
      <c r="K242" s="7"/>
    </row>
    <row r="243" spans="5:11" ht="11.25" customHeight="1" x14ac:dyDescent="0.15">
      <c r="E243" s="5"/>
      <c r="F243" s="6"/>
      <c r="J243" s="7"/>
      <c r="K243" s="7"/>
    </row>
    <row r="244" spans="5:11" ht="11.25" customHeight="1" x14ac:dyDescent="0.15">
      <c r="E244" s="5"/>
      <c r="F244" s="6"/>
      <c r="J244" s="7"/>
      <c r="K244" s="7"/>
    </row>
    <row r="245" spans="5:11" ht="11.25" customHeight="1" x14ac:dyDescent="0.15">
      <c r="E245" s="5"/>
      <c r="F245" s="6"/>
      <c r="J245" s="7"/>
      <c r="K245" s="7"/>
    </row>
    <row r="246" spans="5:11" ht="11.25" customHeight="1" x14ac:dyDescent="0.15">
      <c r="E246" s="5"/>
      <c r="F246" s="6"/>
      <c r="J246" s="7"/>
      <c r="K246" s="7"/>
    </row>
    <row r="247" spans="5:11" ht="11.25" customHeight="1" x14ac:dyDescent="0.15">
      <c r="E247" s="5"/>
      <c r="F247" s="6"/>
      <c r="J247" s="7"/>
      <c r="K247" s="7"/>
    </row>
    <row r="248" spans="5:11" ht="11.25" customHeight="1" x14ac:dyDescent="0.15">
      <c r="E248" s="5"/>
      <c r="F248" s="6"/>
      <c r="J248" s="7"/>
      <c r="K248" s="7"/>
    </row>
    <row r="249" spans="5:11" ht="11.25" customHeight="1" x14ac:dyDescent="0.15">
      <c r="E249" s="5"/>
      <c r="F249" s="6"/>
      <c r="J249" s="7"/>
      <c r="K249" s="7"/>
    </row>
    <row r="250" spans="5:11" ht="11.25" customHeight="1" x14ac:dyDescent="0.15">
      <c r="E250" s="5"/>
      <c r="F250" s="6"/>
      <c r="J250" s="7"/>
      <c r="K250" s="7"/>
    </row>
    <row r="251" spans="5:11" ht="11.25" customHeight="1" x14ac:dyDescent="0.15">
      <c r="E251" s="5"/>
      <c r="F251" s="6"/>
      <c r="J251" s="7"/>
      <c r="K251" s="7"/>
    </row>
    <row r="252" spans="5:11" ht="11.25" customHeight="1" x14ac:dyDescent="0.15">
      <c r="E252" s="5"/>
      <c r="F252" s="6"/>
      <c r="J252" s="7"/>
      <c r="K252" s="7"/>
    </row>
    <row r="253" spans="5:11" ht="11.25" customHeight="1" x14ac:dyDescent="0.15">
      <c r="E253" s="5"/>
      <c r="F253" s="6"/>
      <c r="J253" s="7"/>
      <c r="K253" s="7"/>
    </row>
    <row r="254" spans="5:11" ht="11.25" customHeight="1" x14ac:dyDescent="0.15">
      <c r="E254" s="5"/>
      <c r="F254" s="6"/>
      <c r="J254" s="7"/>
      <c r="K254" s="7"/>
    </row>
    <row r="255" spans="5:11" ht="11.25" customHeight="1" x14ac:dyDescent="0.15">
      <c r="E255" s="5"/>
      <c r="F255" s="6"/>
      <c r="J255" s="7"/>
      <c r="K255" s="7"/>
    </row>
    <row r="256" spans="5:11" ht="11.25" customHeight="1" x14ac:dyDescent="0.15">
      <c r="E256" s="5"/>
      <c r="F256" s="6"/>
      <c r="J256" s="7"/>
      <c r="K256" s="7"/>
    </row>
    <row r="257" spans="5:11" ht="11.25" customHeight="1" x14ac:dyDescent="0.15">
      <c r="E257" s="5"/>
      <c r="F257" s="6"/>
      <c r="J257" s="7"/>
      <c r="K257" s="7"/>
    </row>
    <row r="258" spans="5:11" ht="11.25" customHeight="1" x14ac:dyDescent="0.15">
      <c r="E258" s="5"/>
      <c r="F258" s="6"/>
      <c r="J258" s="7"/>
      <c r="K258" s="7"/>
    </row>
    <row r="259" spans="5:11" ht="11.25" customHeight="1" x14ac:dyDescent="0.15">
      <c r="E259" s="5"/>
      <c r="F259" s="6"/>
      <c r="J259" s="7"/>
      <c r="K259" s="7"/>
    </row>
    <row r="260" spans="5:11" ht="11.25" customHeight="1" x14ac:dyDescent="0.15">
      <c r="E260" s="5"/>
      <c r="F260" s="6"/>
      <c r="J260" s="7"/>
      <c r="K260" s="7"/>
    </row>
    <row r="261" spans="5:11" ht="11.25" customHeight="1" x14ac:dyDescent="0.15">
      <c r="E261" s="5"/>
      <c r="F261" s="6"/>
      <c r="J261" s="7"/>
      <c r="K261" s="7"/>
    </row>
    <row r="262" spans="5:11" ht="11.25" customHeight="1" x14ac:dyDescent="0.15">
      <c r="E262" s="5"/>
      <c r="F262" s="6"/>
      <c r="J262" s="7"/>
      <c r="K262" s="7"/>
    </row>
    <row r="263" spans="5:11" ht="11.25" customHeight="1" x14ac:dyDescent="0.15">
      <c r="E263" s="5"/>
      <c r="F263" s="6"/>
      <c r="J263" s="7"/>
      <c r="K263" s="7"/>
    </row>
    <row r="264" spans="5:11" ht="11.25" customHeight="1" x14ac:dyDescent="0.15">
      <c r="E264" s="5"/>
      <c r="F264" s="6"/>
      <c r="J264" s="7"/>
      <c r="K264" s="7"/>
    </row>
    <row r="265" spans="5:11" ht="11.25" customHeight="1" x14ac:dyDescent="0.15">
      <c r="E265" s="5"/>
      <c r="F265" s="6"/>
      <c r="J265" s="7"/>
      <c r="K265" s="7"/>
    </row>
    <row r="266" spans="5:11" ht="11.25" customHeight="1" x14ac:dyDescent="0.15">
      <c r="E266" s="5"/>
      <c r="F266" s="6"/>
      <c r="J266" s="7"/>
      <c r="K266" s="7"/>
    </row>
    <row r="267" spans="5:11" ht="11.25" customHeight="1" x14ac:dyDescent="0.15">
      <c r="E267" s="5"/>
      <c r="F267" s="6"/>
      <c r="J267" s="7"/>
      <c r="K267" s="7"/>
    </row>
    <row r="268" spans="5:11" ht="11.25" customHeight="1" x14ac:dyDescent="0.15">
      <c r="E268" s="5"/>
      <c r="F268" s="6"/>
      <c r="J268" s="7"/>
      <c r="K268" s="7"/>
    </row>
    <row r="269" spans="5:11" ht="11.25" customHeight="1" x14ac:dyDescent="0.15">
      <c r="E269" s="5"/>
      <c r="F269" s="6"/>
      <c r="J269" s="7"/>
      <c r="K269" s="7"/>
    </row>
    <row r="270" spans="5:11" ht="11.25" customHeight="1" x14ac:dyDescent="0.15">
      <c r="E270" s="5"/>
      <c r="F270" s="6"/>
      <c r="J270" s="7"/>
      <c r="K270" s="7"/>
    </row>
    <row r="271" spans="5:11" ht="11.25" customHeight="1" x14ac:dyDescent="0.15">
      <c r="E271" s="5"/>
      <c r="F271" s="6"/>
      <c r="J271" s="7"/>
      <c r="K271" s="7"/>
    </row>
    <row r="272" spans="5:11" ht="11.25" customHeight="1" x14ac:dyDescent="0.15">
      <c r="E272" s="5"/>
      <c r="F272" s="6"/>
      <c r="J272" s="7"/>
      <c r="K272" s="7"/>
    </row>
    <row r="273" spans="5:11" ht="11.25" customHeight="1" x14ac:dyDescent="0.15">
      <c r="E273" s="5"/>
      <c r="F273" s="6"/>
      <c r="J273" s="7"/>
      <c r="K273" s="7"/>
    </row>
    <row r="274" spans="5:11" ht="11.25" customHeight="1" x14ac:dyDescent="0.15">
      <c r="E274" s="5"/>
      <c r="F274" s="6"/>
      <c r="J274" s="7"/>
      <c r="K274" s="7"/>
    </row>
    <row r="275" spans="5:11" ht="11.25" customHeight="1" x14ac:dyDescent="0.15">
      <c r="E275" s="5"/>
      <c r="F275" s="6"/>
      <c r="J275" s="7"/>
      <c r="K275" s="7"/>
    </row>
    <row r="276" spans="5:11" ht="11.25" customHeight="1" x14ac:dyDescent="0.15">
      <c r="E276" s="5"/>
      <c r="F276" s="6"/>
      <c r="J276" s="7"/>
      <c r="K276" s="7"/>
    </row>
    <row r="277" spans="5:11" ht="11.25" customHeight="1" x14ac:dyDescent="0.15">
      <c r="E277" s="5"/>
      <c r="F277" s="6"/>
      <c r="J277" s="7"/>
      <c r="K277" s="7"/>
    </row>
    <row r="278" spans="5:11" ht="11.25" customHeight="1" x14ac:dyDescent="0.15">
      <c r="E278" s="5"/>
      <c r="F278" s="6"/>
      <c r="J278" s="7"/>
      <c r="K278" s="7"/>
    </row>
    <row r="279" spans="5:11" ht="11.25" customHeight="1" x14ac:dyDescent="0.15">
      <c r="E279" s="5"/>
      <c r="F279" s="6"/>
      <c r="J279" s="7"/>
      <c r="K279" s="7"/>
    </row>
    <row r="280" spans="5:11" ht="11.25" customHeight="1" x14ac:dyDescent="0.15">
      <c r="E280" s="5"/>
      <c r="F280" s="6"/>
      <c r="J280" s="7"/>
      <c r="K280" s="7"/>
    </row>
    <row r="281" spans="5:11" ht="11.25" customHeight="1" x14ac:dyDescent="0.15">
      <c r="E281" s="5"/>
      <c r="F281" s="6"/>
      <c r="J281" s="7"/>
      <c r="K281" s="7"/>
    </row>
    <row r="282" spans="5:11" ht="11.25" customHeight="1" x14ac:dyDescent="0.15">
      <c r="E282" s="5"/>
      <c r="F282" s="6"/>
      <c r="J282" s="7"/>
      <c r="K282" s="7"/>
    </row>
    <row r="283" spans="5:11" ht="11.25" customHeight="1" x14ac:dyDescent="0.15">
      <c r="E283" s="5"/>
      <c r="F283" s="6"/>
      <c r="J283" s="7"/>
      <c r="K283" s="7"/>
    </row>
    <row r="284" spans="5:11" ht="11.25" customHeight="1" x14ac:dyDescent="0.15">
      <c r="E284" s="5"/>
      <c r="F284" s="6"/>
      <c r="J284" s="7"/>
      <c r="K284" s="7"/>
    </row>
    <row r="285" spans="5:11" ht="11.25" customHeight="1" x14ac:dyDescent="0.15">
      <c r="E285" s="5"/>
      <c r="F285" s="6"/>
      <c r="J285" s="7"/>
      <c r="K285" s="7"/>
    </row>
    <row r="286" spans="5:11" ht="11.25" customHeight="1" x14ac:dyDescent="0.15">
      <c r="E286" s="5"/>
      <c r="F286" s="6"/>
      <c r="J286" s="7"/>
      <c r="K286" s="7"/>
    </row>
    <row r="287" spans="5:11" ht="11.25" customHeight="1" x14ac:dyDescent="0.15">
      <c r="E287" s="5"/>
      <c r="F287" s="6"/>
      <c r="J287" s="7"/>
      <c r="K287" s="7"/>
    </row>
    <row r="288" spans="5:11" ht="11.25" customHeight="1" x14ac:dyDescent="0.15">
      <c r="E288" s="5"/>
      <c r="F288" s="6"/>
      <c r="J288" s="7"/>
      <c r="K288" s="7"/>
    </row>
    <row r="289" spans="5:11" ht="11.25" customHeight="1" x14ac:dyDescent="0.15">
      <c r="E289" s="5"/>
      <c r="F289" s="6"/>
      <c r="J289" s="7"/>
      <c r="K289" s="7"/>
    </row>
    <row r="290" spans="5:11" ht="11.25" customHeight="1" x14ac:dyDescent="0.15">
      <c r="E290" s="5"/>
      <c r="F290" s="6"/>
      <c r="J290" s="7"/>
      <c r="K290" s="7"/>
    </row>
    <row r="291" spans="5:11" ht="11.25" customHeight="1" x14ac:dyDescent="0.15">
      <c r="E291" s="5"/>
      <c r="F291" s="6"/>
      <c r="J291" s="7"/>
      <c r="K291" s="7"/>
    </row>
    <row r="292" spans="5:11" ht="11.25" customHeight="1" x14ac:dyDescent="0.15">
      <c r="E292" s="5"/>
      <c r="F292" s="6"/>
      <c r="J292" s="7"/>
      <c r="K292" s="7"/>
    </row>
    <row r="293" spans="5:11" ht="11.25" customHeight="1" x14ac:dyDescent="0.15">
      <c r="E293" s="5"/>
      <c r="F293" s="6"/>
      <c r="J293" s="7"/>
      <c r="K293" s="7"/>
    </row>
    <row r="294" spans="5:11" ht="11.25" customHeight="1" x14ac:dyDescent="0.15">
      <c r="E294" s="5"/>
      <c r="F294" s="6"/>
      <c r="J294" s="7"/>
      <c r="K294" s="7"/>
    </row>
    <row r="295" spans="5:11" ht="11.25" customHeight="1" x14ac:dyDescent="0.15">
      <c r="E295" s="5"/>
      <c r="F295" s="6"/>
      <c r="J295" s="7"/>
      <c r="K295" s="7"/>
    </row>
    <row r="296" spans="5:11" ht="11.25" customHeight="1" x14ac:dyDescent="0.15">
      <c r="E296" s="5"/>
      <c r="F296" s="6"/>
      <c r="J296" s="7"/>
      <c r="K296" s="7"/>
    </row>
    <row r="297" spans="5:11" ht="11.25" customHeight="1" x14ac:dyDescent="0.15">
      <c r="E297" s="5"/>
      <c r="F297" s="6"/>
      <c r="J297" s="7"/>
      <c r="K297" s="7"/>
    </row>
    <row r="298" spans="5:11" ht="11.25" customHeight="1" x14ac:dyDescent="0.15">
      <c r="E298" s="5"/>
      <c r="F298" s="6"/>
      <c r="J298" s="7"/>
      <c r="K298" s="7"/>
    </row>
    <row r="299" spans="5:11" ht="11.25" customHeight="1" x14ac:dyDescent="0.15">
      <c r="E299" s="5"/>
      <c r="F299" s="6"/>
      <c r="J299" s="7"/>
      <c r="K299" s="7"/>
    </row>
    <row r="300" spans="5:11" ht="11.25" customHeight="1" x14ac:dyDescent="0.15">
      <c r="E300" s="5"/>
      <c r="F300" s="6"/>
      <c r="J300" s="7"/>
      <c r="K300" s="7"/>
    </row>
    <row r="301" spans="5:11" ht="11.25" customHeight="1" x14ac:dyDescent="0.15">
      <c r="E301" s="5"/>
      <c r="F301" s="6"/>
      <c r="J301" s="7"/>
      <c r="K301" s="7"/>
    </row>
    <row r="302" spans="5:11" ht="11.25" customHeight="1" x14ac:dyDescent="0.15">
      <c r="E302" s="5"/>
      <c r="F302" s="6"/>
      <c r="J302" s="7"/>
      <c r="K302" s="7"/>
    </row>
    <row r="303" spans="5:11" ht="11.25" customHeight="1" x14ac:dyDescent="0.15">
      <c r="E303" s="5"/>
      <c r="F303" s="6"/>
      <c r="J303" s="7"/>
      <c r="K303" s="7"/>
    </row>
    <row r="304" spans="5:11" ht="11.25" customHeight="1" x14ac:dyDescent="0.15">
      <c r="E304" s="5"/>
      <c r="F304" s="6"/>
      <c r="J304" s="7"/>
      <c r="K304" s="7"/>
    </row>
    <row r="305" spans="5:11" ht="11.25" customHeight="1" x14ac:dyDescent="0.15">
      <c r="E305" s="5"/>
      <c r="F305" s="6"/>
      <c r="J305" s="7"/>
      <c r="K305" s="7"/>
    </row>
    <row r="306" spans="5:11" ht="11.25" customHeight="1" x14ac:dyDescent="0.15">
      <c r="E306" s="5"/>
      <c r="F306" s="6"/>
      <c r="J306" s="7"/>
      <c r="K306" s="7"/>
    </row>
    <row r="307" spans="5:11" ht="11.25" customHeight="1" x14ac:dyDescent="0.15">
      <c r="E307" s="5"/>
      <c r="F307" s="6"/>
      <c r="J307" s="7"/>
      <c r="K307" s="7"/>
    </row>
    <row r="308" spans="5:11" ht="11.25" customHeight="1" x14ac:dyDescent="0.15">
      <c r="E308" s="5"/>
      <c r="F308" s="6"/>
      <c r="J308" s="7"/>
      <c r="K308" s="7"/>
    </row>
    <row r="309" spans="5:11" ht="11.25" customHeight="1" x14ac:dyDescent="0.15">
      <c r="E309" s="5"/>
      <c r="F309" s="6"/>
      <c r="J309" s="7"/>
      <c r="K309" s="7"/>
    </row>
    <row r="310" spans="5:11" ht="11.25" customHeight="1" x14ac:dyDescent="0.15">
      <c r="E310" s="5"/>
      <c r="F310" s="6"/>
      <c r="J310" s="7"/>
      <c r="K310" s="7"/>
    </row>
    <row r="311" spans="5:11" ht="11.25" customHeight="1" x14ac:dyDescent="0.15">
      <c r="E311" s="5"/>
      <c r="F311" s="6"/>
      <c r="J311" s="7"/>
      <c r="K311" s="7"/>
    </row>
    <row r="312" spans="5:11" ht="11.25" customHeight="1" x14ac:dyDescent="0.15">
      <c r="E312" s="5"/>
      <c r="F312" s="6"/>
      <c r="J312" s="7"/>
      <c r="K312" s="7"/>
    </row>
    <row r="313" spans="5:11" ht="11.25" customHeight="1" x14ac:dyDescent="0.15">
      <c r="E313" s="5"/>
      <c r="F313" s="6"/>
      <c r="J313" s="7"/>
      <c r="K313" s="7"/>
    </row>
    <row r="314" spans="5:11" ht="11.25" customHeight="1" x14ac:dyDescent="0.15">
      <c r="E314" s="5"/>
      <c r="F314" s="6"/>
      <c r="J314" s="7"/>
      <c r="K314" s="7"/>
    </row>
    <row r="315" spans="5:11" ht="11.25" customHeight="1" x14ac:dyDescent="0.15">
      <c r="E315" s="5"/>
      <c r="F315" s="6"/>
      <c r="J315" s="7"/>
      <c r="K315" s="7"/>
    </row>
    <row r="316" spans="5:11" ht="11.25" customHeight="1" x14ac:dyDescent="0.15">
      <c r="E316" s="5"/>
      <c r="F316" s="6"/>
      <c r="J316" s="7"/>
      <c r="K316" s="7"/>
    </row>
    <row r="317" spans="5:11" ht="11.25" customHeight="1" x14ac:dyDescent="0.15">
      <c r="E317" s="5"/>
      <c r="F317" s="6"/>
      <c r="J317" s="7"/>
      <c r="K317" s="7"/>
    </row>
    <row r="318" spans="5:11" ht="11.25" customHeight="1" x14ac:dyDescent="0.15">
      <c r="E318" s="5"/>
      <c r="F318" s="6"/>
      <c r="J318" s="7"/>
      <c r="K318" s="7"/>
    </row>
    <row r="319" spans="5:11" ht="11.25" customHeight="1" x14ac:dyDescent="0.15">
      <c r="E319" s="5"/>
      <c r="F319" s="6"/>
      <c r="J319" s="7"/>
      <c r="K319" s="7"/>
    </row>
    <row r="320" spans="5:11" ht="11.25" customHeight="1" x14ac:dyDescent="0.15">
      <c r="E320" s="5"/>
      <c r="F320" s="6"/>
      <c r="J320" s="7"/>
      <c r="K320" s="7"/>
    </row>
    <row r="321" spans="5:11" ht="11.25" customHeight="1" x14ac:dyDescent="0.15">
      <c r="E321" s="5"/>
      <c r="F321" s="6"/>
      <c r="J321" s="7"/>
      <c r="K321" s="7"/>
    </row>
    <row r="322" spans="5:11" ht="11.25" customHeight="1" x14ac:dyDescent="0.15">
      <c r="E322" s="5"/>
      <c r="F322" s="6"/>
      <c r="J322" s="7"/>
      <c r="K322" s="7"/>
    </row>
    <row r="323" spans="5:11" ht="11.25" customHeight="1" x14ac:dyDescent="0.15">
      <c r="E323" s="5"/>
      <c r="F323" s="6"/>
      <c r="J323" s="7"/>
      <c r="K323" s="7"/>
    </row>
    <row r="324" spans="5:11" ht="11.25" customHeight="1" x14ac:dyDescent="0.15">
      <c r="E324" s="5"/>
      <c r="F324" s="6"/>
      <c r="J324" s="7"/>
      <c r="K324" s="7"/>
    </row>
    <row r="325" spans="5:11" ht="11.25" customHeight="1" x14ac:dyDescent="0.15">
      <c r="E325" s="5"/>
      <c r="F325" s="6"/>
      <c r="J325" s="7"/>
      <c r="K325" s="7"/>
    </row>
    <row r="326" spans="5:11" ht="11.25" customHeight="1" x14ac:dyDescent="0.15">
      <c r="E326" s="5"/>
      <c r="F326" s="6"/>
      <c r="J326" s="7"/>
      <c r="K326" s="7"/>
    </row>
    <row r="327" spans="5:11" ht="11.25" customHeight="1" x14ac:dyDescent="0.15">
      <c r="E327" s="5"/>
      <c r="F327" s="6"/>
      <c r="J327" s="7"/>
      <c r="K327" s="7"/>
    </row>
    <row r="328" spans="5:11" ht="11.25" customHeight="1" x14ac:dyDescent="0.15">
      <c r="E328" s="5"/>
      <c r="F328" s="6"/>
      <c r="J328" s="7"/>
      <c r="K328" s="7"/>
    </row>
    <row r="329" spans="5:11" ht="11.25" customHeight="1" x14ac:dyDescent="0.15">
      <c r="E329" s="5"/>
      <c r="F329" s="6"/>
      <c r="J329" s="7"/>
      <c r="K329" s="7"/>
    </row>
    <row r="330" spans="5:11" ht="11.25" customHeight="1" x14ac:dyDescent="0.15">
      <c r="E330" s="5"/>
      <c r="F330" s="6"/>
      <c r="J330" s="7"/>
      <c r="K330" s="7"/>
    </row>
    <row r="331" spans="5:11" ht="11.25" customHeight="1" x14ac:dyDescent="0.15">
      <c r="E331" s="5"/>
      <c r="F331" s="6"/>
      <c r="J331" s="7"/>
      <c r="K331" s="7"/>
    </row>
    <row r="332" spans="5:11" ht="11.25" customHeight="1" x14ac:dyDescent="0.15">
      <c r="E332" s="5"/>
      <c r="F332" s="6"/>
      <c r="J332" s="7"/>
      <c r="K332" s="7"/>
    </row>
    <row r="333" spans="5:11" ht="11.25" customHeight="1" x14ac:dyDescent="0.15">
      <c r="E333" s="5"/>
      <c r="F333" s="6"/>
      <c r="J333" s="7"/>
      <c r="K333" s="7"/>
    </row>
    <row r="334" spans="5:11" ht="11.25" customHeight="1" x14ac:dyDescent="0.15">
      <c r="E334" s="5"/>
      <c r="F334" s="6"/>
      <c r="J334" s="7"/>
      <c r="K334" s="7"/>
    </row>
    <row r="335" spans="5:11" ht="11.25" customHeight="1" x14ac:dyDescent="0.15">
      <c r="E335" s="5"/>
      <c r="F335" s="6"/>
      <c r="J335" s="7"/>
      <c r="K335" s="7"/>
    </row>
    <row r="336" spans="5:11" ht="11.25" customHeight="1" x14ac:dyDescent="0.15">
      <c r="E336" s="5"/>
      <c r="F336" s="6"/>
      <c r="J336" s="7"/>
      <c r="K336" s="7"/>
    </row>
    <row r="337" spans="5:11" ht="11.25" customHeight="1" x14ac:dyDescent="0.15">
      <c r="E337" s="5"/>
      <c r="F337" s="6"/>
      <c r="J337" s="7"/>
      <c r="K337" s="7"/>
    </row>
    <row r="338" spans="5:11" ht="11.25" customHeight="1" x14ac:dyDescent="0.15">
      <c r="E338" s="5"/>
      <c r="F338" s="6"/>
      <c r="J338" s="7"/>
      <c r="K338" s="7"/>
    </row>
    <row r="339" spans="5:11" ht="11.25" customHeight="1" x14ac:dyDescent="0.15">
      <c r="E339" s="5"/>
      <c r="F339" s="6"/>
      <c r="J339" s="7"/>
      <c r="K339" s="7"/>
    </row>
    <row r="340" spans="5:11" ht="11.25" customHeight="1" x14ac:dyDescent="0.15">
      <c r="E340" s="5"/>
      <c r="F340" s="6"/>
      <c r="J340" s="7"/>
      <c r="K340" s="7"/>
    </row>
    <row r="341" spans="5:11" ht="11.25" customHeight="1" x14ac:dyDescent="0.15">
      <c r="E341" s="5"/>
      <c r="F341" s="6"/>
      <c r="J341" s="7"/>
      <c r="K341" s="7"/>
    </row>
    <row r="342" spans="5:11" ht="11.25" customHeight="1" x14ac:dyDescent="0.15">
      <c r="E342" s="5"/>
      <c r="F342" s="6"/>
      <c r="J342" s="7"/>
      <c r="K342" s="7"/>
    </row>
    <row r="343" spans="5:11" ht="11.25" customHeight="1" x14ac:dyDescent="0.15">
      <c r="E343" s="5"/>
      <c r="F343" s="6"/>
      <c r="J343" s="7"/>
      <c r="K343" s="7"/>
    </row>
    <row r="344" spans="5:11" ht="11.25" customHeight="1" x14ac:dyDescent="0.15">
      <c r="E344" s="5"/>
      <c r="F344" s="6"/>
      <c r="J344" s="7"/>
      <c r="K344" s="7"/>
    </row>
    <row r="345" spans="5:11" ht="11.25" customHeight="1" x14ac:dyDescent="0.15">
      <c r="E345" s="5"/>
      <c r="F345" s="6"/>
      <c r="J345" s="7"/>
      <c r="K345" s="7"/>
    </row>
    <row r="346" spans="5:11" ht="11.25" customHeight="1" x14ac:dyDescent="0.15">
      <c r="E346" s="5"/>
      <c r="F346" s="6"/>
      <c r="J346" s="7"/>
      <c r="K346" s="7"/>
    </row>
    <row r="347" spans="5:11" ht="11.25" customHeight="1" x14ac:dyDescent="0.15">
      <c r="E347" s="5"/>
      <c r="F347" s="6"/>
      <c r="J347" s="7"/>
      <c r="K347" s="7"/>
    </row>
    <row r="348" spans="5:11" ht="11.25" customHeight="1" x14ac:dyDescent="0.15">
      <c r="E348" s="5"/>
      <c r="F348" s="6"/>
      <c r="J348" s="7"/>
      <c r="K348" s="7"/>
    </row>
    <row r="349" spans="5:11" ht="11.25" customHeight="1" x14ac:dyDescent="0.15">
      <c r="E349" s="5"/>
      <c r="F349" s="6"/>
      <c r="J349" s="7"/>
      <c r="K349" s="7"/>
    </row>
    <row r="350" spans="5:11" ht="11.25" customHeight="1" x14ac:dyDescent="0.15">
      <c r="E350" s="5"/>
      <c r="F350" s="6"/>
      <c r="J350" s="7"/>
      <c r="K350" s="7"/>
    </row>
    <row r="351" spans="5:11" ht="11.25" customHeight="1" x14ac:dyDescent="0.15">
      <c r="E351" s="5"/>
      <c r="F351" s="6"/>
      <c r="J351" s="7"/>
      <c r="K351" s="7"/>
    </row>
    <row r="352" spans="5:11" ht="11.25" customHeight="1" x14ac:dyDescent="0.15">
      <c r="E352" s="5"/>
      <c r="F352" s="6"/>
      <c r="J352" s="7"/>
      <c r="K352" s="7"/>
    </row>
    <row r="353" spans="5:11" ht="11.25" customHeight="1" x14ac:dyDescent="0.15">
      <c r="E353" s="5"/>
      <c r="F353" s="6"/>
      <c r="J353" s="7"/>
      <c r="K353" s="7"/>
    </row>
    <row r="354" spans="5:11" ht="11.25" customHeight="1" x14ac:dyDescent="0.15">
      <c r="E354" s="5"/>
      <c r="F354" s="6"/>
      <c r="J354" s="7"/>
      <c r="K354" s="7"/>
    </row>
    <row r="355" spans="5:11" ht="11.25" customHeight="1" x14ac:dyDescent="0.15">
      <c r="E355" s="5"/>
      <c r="F355" s="6"/>
      <c r="J355" s="7"/>
      <c r="K355" s="7"/>
    </row>
    <row r="356" spans="5:11" ht="11.25" customHeight="1" x14ac:dyDescent="0.15">
      <c r="E356" s="5"/>
      <c r="F356" s="6"/>
      <c r="J356" s="7"/>
      <c r="K356" s="7"/>
    </row>
    <row r="357" spans="5:11" ht="11.25" customHeight="1" x14ac:dyDescent="0.15">
      <c r="E357" s="5"/>
      <c r="F357" s="6"/>
      <c r="J357" s="7"/>
      <c r="K357" s="7"/>
    </row>
    <row r="358" spans="5:11" ht="11.25" customHeight="1" x14ac:dyDescent="0.15">
      <c r="E358" s="5"/>
      <c r="F358" s="6"/>
      <c r="J358" s="7"/>
      <c r="K358" s="7"/>
    </row>
    <row r="359" spans="5:11" ht="11.25" customHeight="1" x14ac:dyDescent="0.15">
      <c r="E359" s="5"/>
      <c r="F359" s="6"/>
      <c r="J359" s="7"/>
      <c r="K359" s="7"/>
    </row>
    <row r="360" spans="5:11" ht="11.25" customHeight="1" x14ac:dyDescent="0.15">
      <c r="E360" s="5"/>
      <c r="F360" s="6"/>
      <c r="J360" s="7"/>
      <c r="K360" s="7"/>
    </row>
    <row r="361" spans="5:11" ht="11.25" customHeight="1" x14ac:dyDescent="0.15">
      <c r="E361" s="5"/>
      <c r="F361" s="6"/>
      <c r="J361" s="7"/>
      <c r="K361" s="7"/>
    </row>
    <row r="362" spans="5:11" ht="11.25" customHeight="1" x14ac:dyDescent="0.15">
      <c r="E362" s="5"/>
      <c r="F362" s="6"/>
      <c r="J362" s="7"/>
      <c r="K362" s="7"/>
    </row>
    <row r="363" spans="5:11" ht="11.25" customHeight="1" x14ac:dyDescent="0.15">
      <c r="E363" s="5"/>
      <c r="F363" s="6"/>
      <c r="J363" s="7"/>
      <c r="K363" s="7"/>
    </row>
    <row r="364" spans="5:11" ht="11.25" customHeight="1" x14ac:dyDescent="0.15">
      <c r="E364" s="5"/>
      <c r="F364" s="6"/>
      <c r="J364" s="7"/>
      <c r="K364" s="7"/>
    </row>
    <row r="365" spans="5:11" ht="11.25" customHeight="1" x14ac:dyDescent="0.15">
      <c r="E365" s="5"/>
      <c r="F365" s="6"/>
      <c r="J365" s="7"/>
      <c r="K365" s="7"/>
    </row>
    <row r="366" spans="5:11" ht="11.25" customHeight="1" x14ac:dyDescent="0.15">
      <c r="E366" s="5"/>
      <c r="F366" s="6"/>
      <c r="J366" s="7"/>
      <c r="K366" s="7"/>
    </row>
    <row r="367" spans="5:11" ht="11.25" customHeight="1" x14ac:dyDescent="0.15">
      <c r="E367" s="5"/>
      <c r="F367" s="6"/>
      <c r="J367" s="7"/>
      <c r="K367" s="7"/>
    </row>
    <row r="368" spans="5:11" ht="11.25" customHeight="1" x14ac:dyDescent="0.15">
      <c r="E368" s="5"/>
      <c r="F368" s="6"/>
      <c r="J368" s="7"/>
      <c r="K368" s="7"/>
    </row>
    <row r="369" spans="5:11" ht="11.25" customHeight="1" x14ac:dyDescent="0.15">
      <c r="E369" s="5"/>
      <c r="F369" s="6"/>
      <c r="J369" s="7"/>
      <c r="K369" s="7"/>
    </row>
    <row r="370" spans="5:11" ht="11.25" customHeight="1" x14ac:dyDescent="0.15">
      <c r="E370" s="5"/>
      <c r="F370" s="6"/>
      <c r="J370" s="7"/>
      <c r="K370" s="7"/>
    </row>
    <row r="371" spans="5:11" ht="11.25" customHeight="1" x14ac:dyDescent="0.15">
      <c r="E371" s="5"/>
      <c r="F371" s="6"/>
      <c r="J371" s="7"/>
      <c r="K371" s="7"/>
    </row>
    <row r="372" spans="5:11" ht="11.25" customHeight="1" x14ac:dyDescent="0.15">
      <c r="E372" s="5"/>
      <c r="F372" s="6"/>
      <c r="J372" s="7"/>
      <c r="K372" s="7"/>
    </row>
    <row r="373" spans="5:11" ht="11.25" customHeight="1" x14ac:dyDescent="0.15">
      <c r="E373" s="5"/>
      <c r="F373" s="6"/>
      <c r="J373" s="7"/>
      <c r="K373" s="7"/>
    </row>
    <row r="374" spans="5:11" ht="11.25" customHeight="1" x14ac:dyDescent="0.15">
      <c r="E374" s="5"/>
      <c r="F374" s="6"/>
      <c r="J374" s="7"/>
      <c r="K374" s="7"/>
    </row>
    <row r="375" spans="5:11" ht="11.25" customHeight="1" x14ac:dyDescent="0.15">
      <c r="E375" s="5"/>
      <c r="F375" s="6"/>
      <c r="J375" s="7"/>
      <c r="K375" s="7"/>
    </row>
    <row r="376" spans="5:11" ht="11.25" customHeight="1" x14ac:dyDescent="0.15">
      <c r="E376" s="5"/>
      <c r="F376" s="6"/>
      <c r="J376" s="7"/>
      <c r="K376" s="7"/>
    </row>
    <row r="377" spans="5:11" ht="11.25" customHeight="1" x14ac:dyDescent="0.15">
      <c r="E377" s="5"/>
      <c r="F377" s="6"/>
      <c r="J377" s="7"/>
      <c r="K377" s="7"/>
    </row>
    <row r="378" spans="5:11" ht="11.25" customHeight="1" x14ac:dyDescent="0.15">
      <c r="E378" s="5"/>
      <c r="F378" s="6"/>
      <c r="J378" s="7"/>
      <c r="K378" s="7"/>
    </row>
    <row r="379" spans="5:11" ht="11.25" customHeight="1" x14ac:dyDescent="0.15">
      <c r="E379" s="5"/>
      <c r="F379" s="6"/>
      <c r="J379" s="7"/>
      <c r="K379" s="7"/>
    </row>
    <row r="380" spans="5:11" ht="11.25" customHeight="1" x14ac:dyDescent="0.15">
      <c r="E380" s="5"/>
      <c r="F380" s="6"/>
      <c r="J380" s="7"/>
      <c r="K380" s="7"/>
    </row>
    <row r="381" spans="5:11" ht="11.25" customHeight="1" x14ac:dyDescent="0.15">
      <c r="E381" s="5"/>
      <c r="F381" s="6"/>
      <c r="J381" s="7"/>
      <c r="K381" s="7"/>
    </row>
    <row r="382" spans="5:11" ht="11.25" customHeight="1" x14ac:dyDescent="0.15">
      <c r="E382" s="5"/>
      <c r="F382" s="6"/>
      <c r="J382" s="7"/>
      <c r="K382" s="7"/>
    </row>
    <row r="383" spans="5:11" ht="11.25" customHeight="1" x14ac:dyDescent="0.15">
      <c r="E383" s="5"/>
      <c r="F383" s="6"/>
      <c r="J383" s="7"/>
      <c r="K383" s="7"/>
    </row>
    <row r="384" spans="5:11" ht="11.25" customHeight="1" x14ac:dyDescent="0.15">
      <c r="E384" s="5"/>
      <c r="F384" s="6"/>
      <c r="J384" s="7"/>
      <c r="K384" s="7"/>
    </row>
    <row r="385" spans="5:11" ht="11.25" customHeight="1" x14ac:dyDescent="0.15">
      <c r="E385" s="5"/>
      <c r="F385" s="6"/>
      <c r="J385" s="7"/>
      <c r="K385" s="7"/>
    </row>
    <row r="386" spans="5:11" ht="11.25" customHeight="1" x14ac:dyDescent="0.15">
      <c r="E386" s="5"/>
      <c r="F386" s="6"/>
      <c r="J386" s="7"/>
      <c r="K386" s="7"/>
    </row>
    <row r="387" spans="5:11" ht="11.25" customHeight="1" x14ac:dyDescent="0.15">
      <c r="E387" s="5"/>
      <c r="F387" s="6"/>
      <c r="J387" s="7"/>
      <c r="K387" s="7"/>
    </row>
    <row r="388" spans="5:11" ht="11.25" customHeight="1" x14ac:dyDescent="0.15">
      <c r="E388" s="5"/>
      <c r="F388" s="6"/>
      <c r="J388" s="7"/>
      <c r="K388" s="7"/>
    </row>
    <row r="389" spans="5:11" ht="11.25" customHeight="1" x14ac:dyDescent="0.15">
      <c r="E389" s="5"/>
      <c r="F389" s="6"/>
      <c r="J389" s="7"/>
      <c r="K389" s="7"/>
    </row>
    <row r="390" spans="5:11" ht="11.25" customHeight="1" x14ac:dyDescent="0.15">
      <c r="E390" s="5"/>
      <c r="F390" s="6"/>
      <c r="J390" s="7"/>
      <c r="K390" s="7"/>
    </row>
    <row r="391" spans="5:11" ht="11.25" customHeight="1" x14ac:dyDescent="0.15">
      <c r="E391" s="5"/>
      <c r="F391" s="6"/>
      <c r="J391" s="7"/>
      <c r="K391" s="7"/>
    </row>
    <row r="392" spans="5:11" ht="11.25" customHeight="1" x14ac:dyDescent="0.15">
      <c r="E392" s="5"/>
      <c r="F392" s="6"/>
      <c r="J392" s="7"/>
      <c r="K392" s="7"/>
    </row>
    <row r="393" spans="5:11" ht="11.25" customHeight="1" x14ac:dyDescent="0.15">
      <c r="E393" s="5"/>
      <c r="F393" s="6"/>
      <c r="J393" s="7"/>
      <c r="K393" s="7"/>
    </row>
    <row r="394" spans="5:11" ht="11.25" customHeight="1" x14ac:dyDescent="0.15">
      <c r="E394" s="5"/>
      <c r="F394" s="6"/>
      <c r="J394" s="7"/>
      <c r="K394" s="7"/>
    </row>
    <row r="395" spans="5:11" ht="11.25" customHeight="1" x14ac:dyDescent="0.15">
      <c r="E395" s="5"/>
      <c r="F395" s="6"/>
      <c r="J395" s="7"/>
      <c r="K395" s="7"/>
    </row>
    <row r="396" spans="5:11" ht="11.25" customHeight="1" x14ac:dyDescent="0.15">
      <c r="E396" s="5"/>
      <c r="F396" s="6"/>
      <c r="J396" s="7"/>
      <c r="K396" s="7"/>
    </row>
    <row r="397" spans="5:11" ht="11.25" customHeight="1" x14ac:dyDescent="0.15">
      <c r="E397" s="5"/>
      <c r="F397" s="6"/>
      <c r="J397" s="7"/>
      <c r="K397" s="7"/>
    </row>
    <row r="398" spans="5:11" ht="11.25" customHeight="1" x14ac:dyDescent="0.15">
      <c r="E398" s="5"/>
      <c r="F398" s="6"/>
      <c r="J398" s="7"/>
      <c r="K398" s="7"/>
    </row>
    <row r="399" spans="5:11" ht="11.25" customHeight="1" x14ac:dyDescent="0.15">
      <c r="E399" s="5"/>
      <c r="F399" s="6"/>
      <c r="J399" s="7"/>
      <c r="K399" s="7"/>
    </row>
    <row r="400" spans="5:11" ht="11.25" customHeight="1" x14ac:dyDescent="0.15">
      <c r="E400" s="5"/>
      <c r="F400" s="6"/>
      <c r="J400" s="7"/>
      <c r="K400" s="7"/>
    </row>
    <row r="401" spans="5:11" ht="11.25" customHeight="1" x14ac:dyDescent="0.15">
      <c r="E401" s="5"/>
      <c r="F401" s="6"/>
      <c r="J401" s="7"/>
      <c r="K401" s="7"/>
    </row>
    <row r="402" spans="5:11" ht="11.25" customHeight="1" x14ac:dyDescent="0.15">
      <c r="E402" s="5"/>
      <c r="F402" s="6"/>
      <c r="J402" s="7"/>
      <c r="K402" s="7"/>
    </row>
    <row r="403" spans="5:11" ht="11.25" customHeight="1" x14ac:dyDescent="0.15">
      <c r="E403" s="5"/>
      <c r="F403" s="6"/>
      <c r="J403" s="7"/>
      <c r="K403" s="7"/>
    </row>
    <row r="404" spans="5:11" ht="11.25" customHeight="1" x14ac:dyDescent="0.15">
      <c r="E404" s="5"/>
      <c r="F404" s="6"/>
      <c r="J404" s="7"/>
      <c r="K404" s="7"/>
    </row>
    <row r="405" spans="5:11" ht="11.25" customHeight="1" x14ac:dyDescent="0.15">
      <c r="E405" s="5"/>
      <c r="F405" s="6"/>
      <c r="J405" s="7"/>
      <c r="K405" s="7"/>
    </row>
    <row r="406" spans="5:11" ht="11.25" customHeight="1" x14ac:dyDescent="0.15">
      <c r="E406" s="5"/>
      <c r="F406" s="6"/>
      <c r="J406" s="7"/>
      <c r="K406" s="7"/>
    </row>
    <row r="407" spans="5:11" ht="11.25" customHeight="1" x14ac:dyDescent="0.15">
      <c r="E407" s="5"/>
      <c r="F407" s="6"/>
      <c r="J407" s="7"/>
      <c r="K407" s="7"/>
    </row>
    <row r="408" spans="5:11" ht="11.25" customHeight="1" x14ac:dyDescent="0.15">
      <c r="E408" s="5"/>
      <c r="F408" s="6"/>
      <c r="J408" s="7"/>
      <c r="K408" s="7"/>
    </row>
    <row r="409" spans="5:11" ht="11.25" customHeight="1" x14ac:dyDescent="0.15">
      <c r="E409" s="5"/>
      <c r="F409" s="6"/>
      <c r="J409" s="7"/>
      <c r="K409" s="7"/>
    </row>
    <row r="410" spans="5:11" ht="11.25" customHeight="1" x14ac:dyDescent="0.15">
      <c r="E410" s="5"/>
      <c r="F410" s="6"/>
      <c r="J410" s="7"/>
      <c r="K410" s="7"/>
    </row>
    <row r="411" spans="5:11" ht="11.25" customHeight="1" x14ac:dyDescent="0.15">
      <c r="E411" s="5"/>
      <c r="F411" s="6"/>
      <c r="J411" s="7"/>
      <c r="K411" s="7"/>
    </row>
    <row r="412" spans="5:11" ht="11.25" customHeight="1" x14ac:dyDescent="0.15">
      <c r="E412" s="5"/>
      <c r="F412" s="6"/>
      <c r="J412" s="7"/>
      <c r="K412" s="7"/>
    </row>
    <row r="413" spans="5:11" ht="11.25" customHeight="1" x14ac:dyDescent="0.15">
      <c r="E413" s="5"/>
      <c r="F413" s="6"/>
      <c r="J413" s="7"/>
      <c r="K413" s="7"/>
    </row>
    <row r="414" spans="5:11" ht="11.25" customHeight="1" x14ac:dyDescent="0.15">
      <c r="E414" s="5"/>
      <c r="F414" s="6"/>
      <c r="J414" s="7"/>
      <c r="K414" s="7"/>
    </row>
    <row r="415" spans="5:11" ht="11.25" customHeight="1" x14ac:dyDescent="0.15">
      <c r="E415" s="5"/>
      <c r="F415" s="6"/>
      <c r="J415" s="7"/>
      <c r="K415" s="7"/>
    </row>
    <row r="416" spans="5:11" ht="11.25" customHeight="1" x14ac:dyDescent="0.15">
      <c r="E416" s="5"/>
      <c r="F416" s="6"/>
      <c r="J416" s="7"/>
      <c r="K416" s="7"/>
    </row>
    <row r="417" spans="5:11" ht="11.25" customHeight="1" x14ac:dyDescent="0.15">
      <c r="E417" s="5"/>
      <c r="F417" s="6"/>
      <c r="J417" s="7"/>
      <c r="K417" s="7"/>
    </row>
    <row r="418" spans="5:11" ht="11.25" customHeight="1" x14ac:dyDescent="0.15">
      <c r="E418" s="5"/>
      <c r="F418" s="6"/>
      <c r="J418" s="7"/>
      <c r="K418" s="7"/>
    </row>
    <row r="419" spans="5:11" ht="11.25" customHeight="1" x14ac:dyDescent="0.15">
      <c r="E419" s="5"/>
      <c r="F419" s="6"/>
      <c r="J419" s="7"/>
      <c r="K419" s="7"/>
    </row>
    <row r="420" spans="5:11" ht="11.25" customHeight="1" x14ac:dyDescent="0.15">
      <c r="E420" s="5"/>
      <c r="F420" s="6"/>
      <c r="J420" s="7"/>
      <c r="K420" s="7"/>
    </row>
    <row r="421" spans="5:11" ht="11.25" customHeight="1" x14ac:dyDescent="0.15">
      <c r="E421" s="5"/>
      <c r="F421" s="6"/>
      <c r="J421" s="7"/>
      <c r="K421" s="7"/>
    </row>
    <row r="422" spans="5:11" ht="11.25" customHeight="1" x14ac:dyDescent="0.15">
      <c r="E422" s="5"/>
      <c r="F422" s="6"/>
      <c r="J422" s="7"/>
      <c r="K422" s="7"/>
    </row>
    <row r="423" spans="5:11" ht="11.25" customHeight="1" x14ac:dyDescent="0.15">
      <c r="E423" s="5"/>
      <c r="F423" s="6"/>
      <c r="J423" s="7"/>
      <c r="K423" s="7"/>
    </row>
    <row r="424" spans="5:11" ht="11.25" customHeight="1" x14ac:dyDescent="0.15">
      <c r="E424" s="5"/>
      <c r="F424" s="6"/>
      <c r="J424" s="7"/>
      <c r="K424" s="7"/>
    </row>
    <row r="425" spans="5:11" ht="11.25" customHeight="1" x14ac:dyDescent="0.15">
      <c r="E425" s="5"/>
      <c r="F425" s="6"/>
      <c r="J425" s="7"/>
      <c r="K425" s="7"/>
    </row>
    <row r="426" spans="5:11" ht="11.25" customHeight="1" x14ac:dyDescent="0.15">
      <c r="E426" s="5"/>
      <c r="F426" s="6"/>
      <c r="J426" s="7"/>
      <c r="K426" s="7"/>
    </row>
    <row r="427" spans="5:11" ht="11.25" customHeight="1" x14ac:dyDescent="0.15">
      <c r="E427" s="5"/>
      <c r="F427" s="6"/>
      <c r="J427" s="7"/>
      <c r="K427" s="7"/>
    </row>
    <row r="428" spans="5:11" ht="11.25" customHeight="1" x14ac:dyDescent="0.15">
      <c r="E428" s="5"/>
      <c r="F428" s="6"/>
      <c r="J428" s="7"/>
      <c r="K428" s="7"/>
    </row>
    <row r="429" spans="5:11" ht="11.25" customHeight="1" x14ac:dyDescent="0.15">
      <c r="E429" s="5"/>
      <c r="F429" s="6"/>
      <c r="J429" s="7"/>
      <c r="K429" s="7"/>
    </row>
    <row r="430" spans="5:11" ht="11.25" customHeight="1" x14ac:dyDescent="0.15">
      <c r="E430" s="5"/>
      <c r="F430" s="6"/>
      <c r="J430" s="7"/>
      <c r="K430" s="7"/>
    </row>
    <row r="431" spans="5:11" ht="11.25" customHeight="1" x14ac:dyDescent="0.15">
      <c r="E431" s="5"/>
      <c r="F431" s="6"/>
      <c r="J431" s="7"/>
      <c r="K431" s="7"/>
    </row>
    <row r="432" spans="5:11" ht="11.25" customHeight="1" x14ac:dyDescent="0.15">
      <c r="E432" s="5"/>
      <c r="F432" s="6"/>
      <c r="J432" s="7"/>
      <c r="K432" s="7"/>
    </row>
    <row r="433" spans="5:11" ht="11.25" customHeight="1" x14ac:dyDescent="0.15">
      <c r="E433" s="5"/>
      <c r="F433" s="6"/>
      <c r="J433" s="7"/>
      <c r="K433" s="7"/>
    </row>
    <row r="434" spans="5:11" ht="11.25" customHeight="1" x14ac:dyDescent="0.15">
      <c r="E434" s="5"/>
      <c r="F434" s="6"/>
      <c r="J434" s="7"/>
      <c r="K434" s="7"/>
    </row>
    <row r="435" spans="5:11" ht="11.25" customHeight="1" x14ac:dyDescent="0.15">
      <c r="E435" s="5"/>
      <c r="F435" s="6"/>
      <c r="J435" s="7"/>
      <c r="K435" s="7"/>
    </row>
    <row r="436" spans="5:11" ht="11.25" customHeight="1" x14ac:dyDescent="0.15">
      <c r="E436" s="5"/>
      <c r="F436" s="6"/>
      <c r="J436" s="7"/>
      <c r="K436" s="7"/>
    </row>
    <row r="437" spans="5:11" ht="11.25" customHeight="1" x14ac:dyDescent="0.15">
      <c r="E437" s="5"/>
      <c r="F437" s="6"/>
      <c r="J437" s="7"/>
      <c r="K437" s="7"/>
    </row>
    <row r="438" spans="5:11" ht="11.25" customHeight="1" x14ac:dyDescent="0.15">
      <c r="E438" s="5"/>
      <c r="F438" s="6"/>
      <c r="J438" s="7"/>
      <c r="K438" s="7"/>
    </row>
    <row r="439" spans="5:11" ht="11.25" customHeight="1" x14ac:dyDescent="0.15">
      <c r="E439" s="5"/>
      <c r="F439" s="6"/>
      <c r="J439" s="7"/>
      <c r="K439" s="7"/>
    </row>
    <row r="440" spans="5:11" ht="11.25" customHeight="1" x14ac:dyDescent="0.15">
      <c r="E440" s="5"/>
      <c r="F440" s="6"/>
      <c r="J440" s="7"/>
      <c r="K440" s="7"/>
    </row>
    <row r="441" spans="5:11" ht="11.25" customHeight="1" x14ac:dyDescent="0.15">
      <c r="E441" s="5"/>
      <c r="F441" s="6"/>
      <c r="J441" s="7"/>
      <c r="K441" s="7"/>
    </row>
    <row r="442" spans="5:11" ht="11.25" customHeight="1" x14ac:dyDescent="0.15">
      <c r="E442" s="5"/>
      <c r="F442" s="6"/>
      <c r="J442" s="7"/>
      <c r="K442" s="7"/>
    </row>
    <row r="443" spans="5:11" ht="11.25" customHeight="1" x14ac:dyDescent="0.15">
      <c r="E443" s="5"/>
      <c r="F443" s="6"/>
      <c r="J443" s="7"/>
      <c r="K443" s="7"/>
    </row>
    <row r="444" spans="5:11" ht="11.25" customHeight="1" x14ac:dyDescent="0.15">
      <c r="E444" s="5"/>
      <c r="F444" s="6"/>
      <c r="J444" s="7"/>
      <c r="K444" s="7"/>
    </row>
    <row r="445" spans="5:11" ht="11.25" customHeight="1" x14ac:dyDescent="0.15">
      <c r="E445" s="5"/>
      <c r="F445" s="6"/>
      <c r="J445" s="7"/>
      <c r="K445" s="7"/>
    </row>
    <row r="446" spans="5:11" ht="11.25" customHeight="1" x14ac:dyDescent="0.15">
      <c r="E446" s="5"/>
      <c r="F446" s="6"/>
      <c r="J446" s="7"/>
      <c r="K446" s="7"/>
    </row>
    <row r="447" spans="5:11" ht="11.25" customHeight="1" x14ac:dyDescent="0.15">
      <c r="E447" s="5"/>
      <c r="F447" s="6"/>
      <c r="J447" s="7"/>
      <c r="K447" s="7"/>
    </row>
    <row r="448" spans="5:11" ht="11.25" customHeight="1" x14ac:dyDescent="0.15">
      <c r="E448" s="5"/>
      <c r="F448" s="6"/>
      <c r="J448" s="7"/>
      <c r="K448" s="7"/>
    </row>
    <row r="449" spans="5:11" ht="11.25" customHeight="1" x14ac:dyDescent="0.15">
      <c r="E449" s="5"/>
      <c r="F449" s="6"/>
      <c r="J449" s="7"/>
      <c r="K449" s="7"/>
    </row>
    <row r="450" spans="5:11" ht="11.25" customHeight="1" x14ac:dyDescent="0.15">
      <c r="E450" s="5"/>
      <c r="F450" s="6"/>
      <c r="J450" s="7"/>
      <c r="K450" s="7"/>
    </row>
    <row r="451" spans="5:11" ht="11.25" customHeight="1" x14ac:dyDescent="0.15">
      <c r="E451" s="5"/>
      <c r="F451" s="6"/>
      <c r="J451" s="7"/>
      <c r="K451" s="7"/>
    </row>
    <row r="452" spans="5:11" ht="11.25" customHeight="1" x14ac:dyDescent="0.15">
      <c r="E452" s="5"/>
      <c r="F452" s="6"/>
      <c r="J452" s="7"/>
      <c r="K452" s="7"/>
    </row>
    <row r="453" spans="5:11" ht="11.25" customHeight="1" x14ac:dyDescent="0.15">
      <c r="E453" s="5"/>
      <c r="F453" s="6"/>
      <c r="J453" s="7"/>
      <c r="K453" s="7"/>
    </row>
    <row r="454" spans="5:11" ht="11.25" customHeight="1" x14ac:dyDescent="0.15">
      <c r="E454" s="5"/>
      <c r="F454" s="6"/>
      <c r="J454" s="7"/>
      <c r="K454" s="7"/>
    </row>
    <row r="455" spans="5:11" ht="11.25" customHeight="1" x14ac:dyDescent="0.15">
      <c r="E455" s="5"/>
      <c r="F455" s="6"/>
      <c r="J455" s="7"/>
      <c r="K455" s="7"/>
    </row>
    <row r="456" spans="5:11" ht="11.25" customHeight="1" x14ac:dyDescent="0.15">
      <c r="E456" s="5"/>
      <c r="F456" s="6"/>
      <c r="J456" s="7"/>
      <c r="K456" s="7"/>
    </row>
    <row r="457" spans="5:11" ht="11.25" customHeight="1" x14ac:dyDescent="0.15">
      <c r="E457" s="5"/>
      <c r="F457" s="6"/>
      <c r="J457" s="7"/>
      <c r="K457" s="7"/>
    </row>
    <row r="458" spans="5:11" ht="11.25" customHeight="1" x14ac:dyDescent="0.15">
      <c r="E458" s="5"/>
      <c r="F458" s="6"/>
      <c r="J458" s="7"/>
      <c r="K458" s="7"/>
    </row>
    <row r="459" spans="5:11" ht="11.25" customHeight="1" x14ac:dyDescent="0.15">
      <c r="E459" s="5"/>
      <c r="F459" s="6"/>
      <c r="J459" s="7"/>
      <c r="K459" s="7"/>
    </row>
    <row r="460" spans="5:11" ht="11.25" customHeight="1" x14ac:dyDescent="0.15">
      <c r="E460" s="5"/>
      <c r="F460" s="6"/>
      <c r="J460" s="7"/>
      <c r="K460" s="7"/>
    </row>
    <row r="461" spans="5:11" ht="11.25" customHeight="1" x14ac:dyDescent="0.15">
      <c r="E461" s="5"/>
      <c r="F461" s="6"/>
      <c r="J461" s="7"/>
      <c r="K461" s="7"/>
    </row>
    <row r="462" spans="5:11" ht="11.25" customHeight="1" x14ac:dyDescent="0.15">
      <c r="E462" s="5"/>
      <c r="F462" s="6"/>
      <c r="J462" s="7"/>
      <c r="K462" s="7"/>
    </row>
    <row r="463" spans="5:11" ht="11.25" customHeight="1" x14ac:dyDescent="0.15">
      <c r="E463" s="5"/>
      <c r="F463" s="6"/>
      <c r="J463" s="7"/>
      <c r="K463" s="7"/>
    </row>
    <row r="464" spans="5:11" ht="11.25" customHeight="1" x14ac:dyDescent="0.15">
      <c r="E464" s="5"/>
      <c r="F464" s="6"/>
      <c r="J464" s="7"/>
      <c r="K464" s="7"/>
    </row>
    <row r="465" spans="5:11" ht="11.25" customHeight="1" x14ac:dyDescent="0.15">
      <c r="E465" s="5"/>
      <c r="F465" s="6"/>
      <c r="J465" s="7"/>
      <c r="K465" s="7"/>
    </row>
    <row r="466" spans="5:11" ht="11.25" customHeight="1" x14ac:dyDescent="0.15">
      <c r="E466" s="5"/>
      <c r="F466" s="6"/>
      <c r="J466" s="7"/>
      <c r="K466" s="7"/>
    </row>
    <row r="467" spans="5:11" ht="11.25" customHeight="1" x14ac:dyDescent="0.15">
      <c r="E467" s="5"/>
      <c r="F467" s="6"/>
      <c r="J467" s="7"/>
      <c r="K467" s="7"/>
    </row>
    <row r="468" spans="5:11" ht="11.25" customHeight="1" x14ac:dyDescent="0.15">
      <c r="E468" s="5"/>
      <c r="F468" s="6"/>
      <c r="J468" s="7"/>
      <c r="K468" s="7"/>
    </row>
    <row r="469" spans="5:11" ht="11.25" customHeight="1" x14ac:dyDescent="0.15">
      <c r="E469" s="5"/>
      <c r="F469" s="6"/>
      <c r="J469" s="7"/>
      <c r="K469" s="7"/>
    </row>
    <row r="470" spans="5:11" ht="11.25" customHeight="1" x14ac:dyDescent="0.15">
      <c r="E470" s="5"/>
      <c r="F470" s="6"/>
      <c r="J470" s="7"/>
      <c r="K470" s="7"/>
    </row>
    <row r="471" spans="5:11" ht="11.25" customHeight="1" x14ac:dyDescent="0.15">
      <c r="E471" s="5"/>
      <c r="F471" s="6"/>
      <c r="J471" s="7"/>
      <c r="K471" s="7"/>
    </row>
    <row r="472" spans="5:11" ht="11.25" customHeight="1" x14ac:dyDescent="0.15">
      <c r="E472" s="5"/>
      <c r="F472" s="6"/>
      <c r="J472" s="7"/>
      <c r="K472" s="7"/>
    </row>
    <row r="473" spans="5:11" ht="11.25" customHeight="1" x14ac:dyDescent="0.15">
      <c r="E473" s="5"/>
      <c r="F473" s="6"/>
      <c r="J473" s="7"/>
      <c r="K473" s="7"/>
    </row>
    <row r="474" spans="5:11" ht="11.25" customHeight="1" x14ac:dyDescent="0.15">
      <c r="E474" s="5"/>
      <c r="F474" s="6"/>
      <c r="J474" s="7"/>
      <c r="K474" s="7"/>
    </row>
    <row r="475" spans="5:11" ht="11.25" customHeight="1" x14ac:dyDescent="0.15">
      <c r="E475" s="5"/>
      <c r="F475" s="6"/>
      <c r="J475" s="7"/>
      <c r="K475" s="7"/>
    </row>
    <row r="476" spans="5:11" ht="11.25" customHeight="1" x14ac:dyDescent="0.15">
      <c r="E476" s="5"/>
      <c r="F476" s="6"/>
      <c r="J476" s="7"/>
      <c r="K476" s="7"/>
    </row>
    <row r="477" spans="5:11" ht="11.25" customHeight="1" x14ac:dyDescent="0.15">
      <c r="E477" s="5"/>
      <c r="F477" s="6"/>
      <c r="J477" s="7"/>
      <c r="K477" s="7"/>
    </row>
    <row r="478" spans="5:11" ht="11.25" customHeight="1" x14ac:dyDescent="0.15">
      <c r="E478" s="5"/>
      <c r="F478" s="6"/>
      <c r="J478" s="7"/>
      <c r="K478" s="7"/>
    </row>
    <row r="479" spans="5:11" ht="11.25" customHeight="1" x14ac:dyDescent="0.15">
      <c r="E479" s="5"/>
      <c r="F479" s="6"/>
      <c r="J479" s="7"/>
      <c r="K479" s="7"/>
    </row>
    <row r="480" spans="5:11" ht="11.25" customHeight="1" x14ac:dyDescent="0.15">
      <c r="E480" s="5"/>
      <c r="F480" s="6"/>
      <c r="J480" s="7"/>
      <c r="K480" s="7"/>
    </row>
    <row r="481" spans="5:11" ht="11.25" customHeight="1" x14ac:dyDescent="0.15">
      <c r="E481" s="5"/>
      <c r="F481" s="6"/>
      <c r="J481" s="7"/>
      <c r="K481" s="7"/>
    </row>
    <row r="482" spans="5:11" ht="11.25" customHeight="1" x14ac:dyDescent="0.15">
      <c r="E482" s="5"/>
      <c r="F482" s="6"/>
      <c r="J482" s="7"/>
      <c r="K482" s="7"/>
    </row>
    <row r="483" spans="5:11" ht="11.25" customHeight="1" x14ac:dyDescent="0.15">
      <c r="E483" s="5"/>
      <c r="F483" s="6"/>
      <c r="J483" s="7"/>
      <c r="K483" s="7"/>
    </row>
    <row r="484" spans="5:11" ht="11.25" customHeight="1" x14ac:dyDescent="0.15">
      <c r="E484" s="5"/>
      <c r="F484" s="6"/>
      <c r="J484" s="7"/>
      <c r="K484" s="7"/>
    </row>
    <row r="485" spans="5:11" ht="11.25" customHeight="1" x14ac:dyDescent="0.15">
      <c r="E485" s="5"/>
      <c r="F485" s="6"/>
      <c r="J485" s="7"/>
      <c r="K485" s="7"/>
    </row>
    <row r="486" spans="5:11" ht="11.25" customHeight="1" x14ac:dyDescent="0.15">
      <c r="E486" s="5"/>
      <c r="F486" s="6"/>
      <c r="J486" s="7"/>
      <c r="K486" s="7"/>
    </row>
    <row r="487" spans="5:11" ht="11.25" customHeight="1" x14ac:dyDescent="0.15">
      <c r="E487" s="5"/>
      <c r="F487" s="6"/>
      <c r="J487" s="7"/>
      <c r="K487" s="7"/>
    </row>
    <row r="488" spans="5:11" ht="11.25" customHeight="1" x14ac:dyDescent="0.15">
      <c r="E488" s="5"/>
      <c r="F488" s="6"/>
      <c r="J488" s="7"/>
      <c r="K488" s="7"/>
    </row>
    <row r="489" spans="5:11" ht="11.25" customHeight="1" x14ac:dyDescent="0.15">
      <c r="E489" s="5"/>
      <c r="F489" s="6"/>
      <c r="J489" s="7"/>
      <c r="K489" s="7"/>
    </row>
    <row r="490" spans="5:11" ht="11.25" customHeight="1" x14ac:dyDescent="0.15">
      <c r="E490" s="5"/>
      <c r="F490" s="6"/>
      <c r="J490" s="7"/>
      <c r="K490" s="7"/>
    </row>
    <row r="491" spans="5:11" ht="11.25" customHeight="1" x14ac:dyDescent="0.15">
      <c r="E491" s="5"/>
      <c r="F491" s="6"/>
      <c r="J491" s="7"/>
      <c r="K491" s="7"/>
    </row>
    <row r="492" spans="5:11" ht="11.25" customHeight="1" x14ac:dyDescent="0.15">
      <c r="E492" s="5"/>
      <c r="F492" s="6"/>
      <c r="J492" s="7"/>
      <c r="K492" s="7"/>
    </row>
    <row r="493" spans="5:11" ht="11.25" customHeight="1" x14ac:dyDescent="0.15">
      <c r="E493" s="5"/>
      <c r="F493" s="6"/>
      <c r="J493" s="7"/>
      <c r="K493" s="7"/>
    </row>
    <row r="494" spans="5:11" ht="11.25" customHeight="1" x14ac:dyDescent="0.15">
      <c r="E494" s="5"/>
      <c r="F494" s="6"/>
      <c r="J494" s="7"/>
      <c r="K494" s="7"/>
    </row>
    <row r="495" spans="5:11" ht="11.25" customHeight="1" x14ac:dyDescent="0.15">
      <c r="E495" s="5"/>
      <c r="F495" s="6"/>
      <c r="J495" s="7"/>
      <c r="K495" s="7"/>
    </row>
    <row r="496" spans="5:11" ht="11.25" customHeight="1" x14ac:dyDescent="0.15">
      <c r="E496" s="5"/>
      <c r="F496" s="6"/>
      <c r="J496" s="7"/>
      <c r="K496" s="7"/>
    </row>
    <row r="497" spans="5:11" ht="11.25" customHeight="1" x14ac:dyDescent="0.15">
      <c r="E497" s="5"/>
      <c r="F497" s="6"/>
      <c r="J497" s="7"/>
      <c r="K497" s="7"/>
    </row>
    <row r="498" spans="5:11" ht="11.25" customHeight="1" x14ac:dyDescent="0.15">
      <c r="E498" s="5"/>
      <c r="F498" s="6"/>
      <c r="J498" s="7"/>
      <c r="K498" s="7"/>
    </row>
    <row r="499" spans="5:11" ht="11.25" customHeight="1" x14ac:dyDescent="0.15">
      <c r="E499" s="5"/>
      <c r="F499" s="6"/>
      <c r="J499" s="7"/>
      <c r="K499" s="7"/>
    </row>
    <row r="500" spans="5:11" ht="11.25" customHeight="1" x14ac:dyDescent="0.15">
      <c r="E500" s="5"/>
      <c r="F500" s="6"/>
      <c r="J500" s="7"/>
      <c r="K500" s="7"/>
    </row>
    <row r="501" spans="5:11" ht="11.25" customHeight="1" x14ac:dyDescent="0.15">
      <c r="E501" s="5"/>
      <c r="F501" s="6"/>
      <c r="J501" s="7"/>
      <c r="K501" s="7"/>
    </row>
    <row r="502" spans="5:11" ht="11.25" customHeight="1" x14ac:dyDescent="0.15">
      <c r="E502" s="5"/>
      <c r="F502" s="6"/>
      <c r="J502" s="7"/>
      <c r="K502" s="7"/>
    </row>
    <row r="503" spans="5:11" ht="11.25" customHeight="1" x14ac:dyDescent="0.15">
      <c r="E503" s="5"/>
      <c r="F503" s="6"/>
      <c r="J503" s="7"/>
      <c r="K503" s="7"/>
    </row>
    <row r="504" spans="5:11" ht="11.25" customHeight="1" x14ac:dyDescent="0.15">
      <c r="E504" s="5"/>
      <c r="F504" s="6"/>
      <c r="J504" s="7"/>
      <c r="K504" s="7"/>
    </row>
    <row r="505" spans="5:11" ht="11.25" customHeight="1" x14ac:dyDescent="0.15">
      <c r="E505" s="5"/>
      <c r="F505" s="6"/>
      <c r="J505" s="7"/>
      <c r="K505" s="7"/>
    </row>
    <row r="506" spans="5:11" ht="11.25" customHeight="1" x14ac:dyDescent="0.15">
      <c r="E506" s="5"/>
      <c r="F506" s="6"/>
      <c r="J506" s="7"/>
      <c r="K506" s="7"/>
    </row>
    <row r="507" spans="5:11" ht="11.25" customHeight="1" x14ac:dyDescent="0.15">
      <c r="E507" s="5"/>
      <c r="F507" s="6"/>
      <c r="J507" s="7"/>
      <c r="K507" s="7"/>
    </row>
    <row r="508" spans="5:11" ht="11.25" customHeight="1" x14ac:dyDescent="0.15">
      <c r="E508" s="5"/>
      <c r="F508" s="6"/>
      <c r="J508" s="7"/>
      <c r="K508" s="7"/>
    </row>
    <row r="509" spans="5:11" ht="11.25" customHeight="1" x14ac:dyDescent="0.15">
      <c r="E509" s="5"/>
      <c r="F509" s="6"/>
      <c r="J509" s="7"/>
      <c r="K509" s="7"/>
    </row>
    <row r="510" spans="5:11" ht="11.25" customHeight="1" x14ac:dyDescent="0.15">
      <c r="E510" s="5"/>
      <c r="F510" s="6"/>
      <c r="J510" s="7"/>
      <c r="K510" s="7"/>
    </row>
    <row r="511" spans="5:11" ht="11.25" customHeight="1" x14ac:dyDescent="0.15">
      <c r="E511" s="5"/>
      <c r="F511" s="6"/>
      <c r="J511" s="7"/>
      <c r="K511" s="7"/>
    </row>
    <row r="512" spans="5:11" ht="11.25" customHeight="1" x14ac:dyDescent="0.15">
      <c r="E512" s="5"/>
      <c r="F512" s="6"/>
      <c r="J512" s="7"/>
      <c r="K512" s="7"/>
    </row>
    <row r="513" spans="5:11" ht="11.25" customHeight="1" x14ac:dyDescent="0.15">
      <c r="E513" s="5"/>
      <c r="F513" s="6"/>
      <c r="J513" s="7"/>
      <c r="K513" s="7"/>
    </row>
    <row r="514" spans="5:11" ht="11.25" customHeight="1" x14ac:dyDescent="0.15">
      <c r="E514" s="5"/>
      <c r="F514" s="6"/>
      <c r="J514" s="7"/>
      <c r="K514" s="7"/>
    </row>
    <row r="515" spans="5:11" ht="11.25" customHeight="1" x14ac:dyDescent="0.15">
      <c r="E515" s="5"/>
      <c r="F515" s="6"/>
      <c r="J515" s="7"/>
      <c r="K515" s="7"/>
    </row>
    <row r="516" spans="5:11" ht="11.25" customHeight="1" x14ac:dyDescent="0.15">
      <c r="E516" s="5"/>
      <c r="F516" s="6"/>
      <c r="J516" s="7"/>
      <c r="K516" s="7"/>
    </row>
    <row r="517" spans="5:11" ht="11.25" customHeight="1" x14ac:dyDescent="0.15">
      <c r="E517" s="5"/>
      <c r="F517" s="6"/>
      <c r="J517" s="7"/>
      <c r="K517" s="7"/>
    </row>
    <row r="518" spans="5:11" ht="11.25" customHeight="1" x14ac:dyDescent="0.15">
      <c r="E518" s="5"/>
      <c r="F518" s="6"/>
      <c r="J518" s="7"/>
      <c r="K518" s="7"/>
    </row>
    <row r="519" spans="5:11" ht="11.25" customHeight="1" x14ac:dyDescent="0.15">
      <c r="E519" s="5"/>
      <c r="F519" s="6"/>
      <c r="J519" s="7"/>
      <c r="K519" s="7"/>
    </row>
    <row r="520" spans="5:11" ht="11.25" customHeight="1" x14ac:dyDescent="0.15">
      <c r="E520" s="5"/>
      <c r="F520" s="6"/>
      <c r="J520" s="7"/>
      <c r="K520" s="7"/>
    </row>
    <row r="521" spans="5:11" ht="11.25" customHeight="1" x14ac:dyDescent="0.15">
      <c r="E521" s="5"/>
      <c r="F521" s="6"/>
      <c r="J521" s="7"/>
      <c r="K521" s="7"/>
    </row>
    <row r="522" spans="5:11" ht="11.25" customHeight="1" x14ac:dyDescent="0.15">
      <c r="E522" s="5"/>
      <c r="F522" s="6"/>
      <c r="J522" s="7"/>
      <c r="K522" s="7"/>
    </row>
    <row r="523" spans="5:11" ht="11.25" customHeight="1" x14ac:dyDescent="0.15">
      <c r="E523" s="5"/>
      <c r="F523" s="6"/>
      <c r="J523" s="7"/>
      <c r="K523" s="7"/>
    </row>
    <row r="524" spans="5:11" ht="11.25" customHeight="1" x14ac:dyDescent="0.15">
      <c r="E524" s="5"/>
      <c r="F524" s="6"/>
      <c r="J524" s="7"/>
      <c r="K524" s="7"/>
    </row>
    <row r="525" spans="5:11" ht="11.25" customHeight="1" x14ac:dyDescent="0.15">
      <c r="E525" s="5"/>
      <c r="F525" s="6"/>
      <c r="J525" s="7"/>
      <c r="K525" s="7"/>
    </row>
    <row r="526" spans="5:11" ht="11.25" customHeight="1" x14ac:dyDescent="0.15">
      <c r="E526" s="5"/>
      <c r="F526" s="6"/>
      <c r="J526" s="7"/>
      <c r="K526" s="7"/>
    </row>
    <row r="527" spans="5:11" ht="11.25" customHeight="1" x14ac:dyDescent="0.15">
      <c r="E527" s="5"/>
      <c r="F527" s="6"/>
      <c r="J527" s="7"/>
      <c r="K527" s="7"/>
    </row>
    <row r="528" spans="5:11" ht="11.25" customHeight="1" x14ac:dyDescent="0.15">
      <c r="E528" s="5"/>
      <c r="F528" s="6"/>
      <c r="J528" s="7"/>
      <c r="K528" s="7"/>
    </row>
    <row r="529" spans="5:11" ht="11.25" customHeight="1" x14ac:dyDescent="0.15">
      <c r="E529" s="5"/>
      <c r="F529" s="6"/>
      <c r="J529" s="7"/>
      <c r="K529" s="7"/>
    </row>
    <row r="530" spans="5:11" ht="11.25" customHeight="1" x14ac:dyDescent="0.15">
      <c r="E530" s="5"/>
      <c r="F530" s="6"/>
      <c r="J530" s="7"/>
      <c r="K530" s="7"/>
    </row>
    <row r="531" spans="5:11" ht="11.25" customHeight="1" x14ac:dyDescent="0.15">
      <c r="E531" s="5"/>
      <c r="F531" s="6"/>
      <c r="J531" s="7"/>
      <c r="K531" s="7"/>
    </row>
    <row r="532" spans="5:11" ht="11.25" customHeight="1" x14ac:dyDescent="0.15">
      <c r="E532" s="5"/>
      <c r="F532" s="6"/>
      <c r="J532" s="7"/>
      <c r="K532" s="7"/>
    </row>
    <row r="533" spans="5:11" ht="11.25" customHeight="1" x14ac:dyDescent="0.15">
      <c r="E533" s="5"/>
      <c r="F533" s="6"/>
      <c r="J533" s="7"/>
      <c r="K533" s="7"/>
    </row>
    <row r="534" spans="5:11" ht="11.25" customHeight="1" x14ac:dyDescent="0.15">
      <c r="E534" s="5"/>
      <c r="F534" s="6"/>
      <c r="J534" s="7"/>
      <c r="K534" s="7"/>
    </row>
    <row r="535" spans="5:11" ht="11.25" customHeight="1" x14ac:dyDescent="0.15">
      <c r="E535" s="5"/>
      <c r="F535" s="6"/>
      <c r="J535" s="7"/>
      <c r="K535" s="7"/>
    </row>
    <row r="536" spans="5:11" ht="11.25" customHeight="1" x14ac:dyDescent="0.15">
      <c r="E536" s="5"/>
      <c r="F536" s="6"/>
      <c r="J536" s="7"/>
      <c r="K536" s="7"/>
    </row>
    <row r="537" spans="5:11" ht="11.25" customHeight="1" x14ac:dyDescent="0.15">
      <c r="E537" s="5"/>
      <c r="F537" s="6"/>
      <c r="J537" s="7"/>
      <c r="K537" s="7"/>
    </row>
    <row r="538" spans="5:11" ht="11.25" customHeight="1" x14ac:dyDescent="0.15">
      <c r="E538" s="5"/>
      <c r="F538" s="6"/>
      <c r="J538" s="7"/>
      <c r="K538" s="7"/>
    </row>
    <row r="539" spans="5:11" ht="11.25" customHeight="1" x14ac:dyDescent="0.15">
      <c r="E539" s="5"/>
      <c r="F539" s="6"/>
      <c r="J539" s="7"/>
      <c r="K539" s="7"/>
    </row>
    <row r="540" spans="5:11" ht="11.25" customHeight="1" x14ac:dyDescent="0.15">
      <c r="E540" s="5"/>
      <c r="F540" s="6"/>
      <c r="J540" s="7"/>
      <c r="K540" s="7"/>
    </row>
    <row r="541" spans="5:11" ht="11.25" customHeight="1" x14ac:dyDescent="0.15">
      <c r="E541" s="5"/>
      <c r="F541" s="6"/>
      <c r="J541" s="7"/>
      <c r="K541" s="7"/>
    </row>
    <row r="542" spans="5:11" ht="11.25" customHeight="1" x14ac:dyDescent="0.15">
      <c r="E542" s="5"/>
      <c r="F542" s="6"/>
      <c r="J542" s="7"/>
      <c r="K542" s="7"/>
    </row>
    <row r="543" spans="5:11" ht="11.25" customHeight="1" x14ac:dyDescent="0.15">
      <c r="E543" s="5"/>
      <c r="F543" s="6"/>
      <c r="J543" s="7"/>
      <c r="K543" s="7"/>
    </row>
    <row r="544" spans="5:11" ht="11.25" customHeight="1" x14ac:dyDescent="0.15">
      <c r="E544" s="5"/>
      <c r="F544" s="6"/>
      <c r="J544" s="7"/>
      <c r="K544" s="7"/>
    </row>
    <row r="545" spans="5:11" ht="11.25" customHeight="1" x14ac:dyDescent="0.15">
      <c r="E545" s="5"/>
      <c r="F545" s="6"/>
      <c r="J545" s="7"/>
      <c r="K545" s="7"/>
    </row>
    <row r="546" spans="5:11" ht="11.25" customHeight="1" x14ac:dyDescent="0.15">
      <c r="E546" s="5"/>
      <c r="F546" s="6"/>
      <c r="J546" s="7"/>
      <c r="K546" s="7"/>
    </row>
    <row r="547" spans="5:11" ht="11.25" customHeight="1" x14ac:dyDescent="0.15">
      <c r="E547" s="5"/>
      <c r="F547" s="6"/>
      <c r="J547" s="7"/>
      <c r="K547" s="7"/>
    </row>
    <row r="548" spans="5:11" ht="11.25" customHeight="1" x14ac:dyDescent="0.15">
      <c r="E548" s="5"/>
      <c r="F548" s="6"/>
      <c r="J548" s="7"/>
      <c r="K548" s="7"/>
    </row>
    <row r="549" spans="5:11" ht="11.25" customHeight="1" x14ac:dyDescent="0.15">
      <c r="E549" s="5"/>
      <c r="F549" s="6"/>
      <c r="J549" s="7"/>
      <c r="K549" s="7"/>
    </row>
    <row r="550" spans="5:11" ht="11.25" customHeight="1" x14ac:dyDescent="0.15">
      <c r="E550" s="5"/>
      <c r="F550" s="6"/>
      <c r="J550" s="7"/>
      <c r="K550" s="7"/>
    </row>
    <row r="551" spans="5:11" ht="11.25" customHeight="1" x14ac:dyDescent="0.15">
      <c r="E551" s="5"/>
      <c r="F551" s="6"/>
      <c r="J551" s="7"/>
      <c r="K551" s="7"/>
    </row>
    <row r="552" spans="5:11" ht="11.25" customHeight="1" x14ac:dyDescent="0.15">
      <c r="E552" s="5"/>
      <c r="F552" s="6"/>
      <c r="J552" s="7"/>
      <c r="K552" s="7"/>
    </row>
    <row r="553" spans="5:11" ht="11.25" customHeight="1" x14ac:dyDescent="0.15">
      <c r="E553" s="5"/>
      <c r="F553" s="6"/>
      <c r="J553" s="7"/>
      <c r="K553" s="7"/>
    </row>
    <row r="554" spans="5:11" ht="11.25" customHeight="1" x14ac:dyDescent="0.15">
      <c r="E554" s="5"/>
      <c r="F554" s="6"/>
      <c r="J554" s="7"/>
      <c r="K554" s="7"/>
    </row>
    <row r="555" spans="5:11" ht="11.25" customHeight="1" x14ac:dyDescent="0.15">
      <c r="E555" s="5"/>
      <c r="F555" s="6"/>
      <c r="J555" s="7"/>
      <c r="K555" s="7"/>
    </row>
    <row r="556" spans="5:11" ht="11.25" customHeight="1" x14ac:dyDescent="0.15">
      <c r="E556" s="5"/>
      <c r="F556" s="6"/>
      <c r="J556" s="7"/>
      <c r="K556" s="7"/>
    </row>
    <row r="557" spans="5:11" ht="11.25" customHeight="1" x14ac:dyDescent="0.15">
      <c r="E557" s="5"/>
      <c r="F557" s="6"/>
      <c r="J557" s="7"/>
      <c r="K557" s="7"/>
    </row>
    <row r="558" spans="5:11" ht="11.25" customHeight="1" x14ac:dyDescent="0.15">
      <c r="E558" s="5"/>
      <c r="F558" s="6"/>
      <c r="J558" s="7"/>
      <c r="K558" s="7"/>
    </row>
    <row r="559" spans="5:11" ht="11.25" customHeight="1" x14ac:dyDescent="0.15">
      <c r="E559" s="5"/>
      <c r="F559" s="6"/>
      <c r="J559" s="7"/>
      <c r="K559" s="7"/>
    </row>
    <row r="560" spans="5:11" ht="11.25" customHeight="1" x14ac:dyDescent="0.15">
      <c r="E560" s="5"/>
      <c r="F560" s="6"/>
      <c r="J560" s="7"/>
      <c r="K560" s="7"/>
    </row>
    <row r="561" spans="5:11" ht="11.25" customHeight="1" x14ac:dyDescent="0.15">
      <c r="E561" s="5"/>
      <c r="F561" s="6"/>
      <c r="J561" s="7"/>
      <c r="K561" s="7"/>
    </row>
    <row r="562" spans="5:11" ht="11.25" customHeight="1" x14ac:dyDescent="0.15">
      <c r="E562" s="5"/>
      <c r="F562" s="6"/>
      <c r="J562" s="7"/>
      <c r="K562" s="7"/>
    </row>
    <row r="563" spans="5:11" ht="11.25" customHeight="1" x14ac:dyDescent="0.15">
      <c r="E563" s="5"/>
      <c r="F563" s="6"/>
      <c r="J563" s="7"/>
      <c r="K563" s="7"/>
    </row>
    <row r="564" spans="5:11" ht="11.25" customHeight="1" x14ac:dyDescent="0.15">
      <c r="E564" s="5"/>
      <c r="F564" s="6"/>
      <c r="J564" s="7"/>
      <c r="K564" s="7"/>
    </row>
    <row r="565" spans="5:11" ht="11.25" customHeight="1" x14ac:dyDescent="0.15">
      <c r="E565" s="5"/>
      <c r="F565" s="6"/>
      <c r="J565" s="7"/>
      <c r="K565" s="7"/>
    </row>
    <row r="566" spans="5:11" ht="11.25" customHeight="1" x14ac:dyDescent="0.15">
      <c r="E566" s="5"/>
      <c r="F566" s="6"/>
      <c r="J566" s="7"/>
      <c r="K566" s="7"/>
    </row>
    <row r="567" spans="5:11" ht="11.25" customHeight="1" x14ac:dyDescent="0.15">
      <c r="E567" s="5"/>
      <c r="F567" s="6"/>
      <c r="J567" s="7"/>
      <c r="K567" s="7"/>
    </row>
    <row r="568" spans="5:11" ht="11.25" customHeight="1" x14ac:dyDescent="0.15">
      <c r="E568" s="5"/>
      <c r="F568" s="6"/>
      <c r="J568" s="7"/>
      <c r="K568" s="7"/>
    </row>
    <row r="569" spans="5:11" ht="11.25" customHeight="1" x14ac:dyDescent="0.15">
      <c r="E569" s="5"/>
      <c r="F569" s="6"/>
      <c r="J569" s="7"/>
      <c r="K569" s="7"/>
    </row>
    <row r="570" spans="5:11" ht="11.25" customHeight="1" x14ac:dyDescent="0.15">
      <c r="E570" s="5"/>
      <c r="F570" s="6"/>
      <c r="J570" s="7"/>
      <c r="K570" s="7"/>
    </row>
    <row r="571" spans="5:11" ht="11.25" customHeight="1" x14ac:dyDescent="0.15">
      <c r="E571" s="5"/>
      <c r="F571" s="6"/>
      <c r="J571" s="7"/>
      <c r="K571" s="7"/>
    </row>
    <row r="572" spans="5:11" ht="11.25" customHeight="1" x14ac:dyDescent="0.15">
      <c r="E572" s="5"/>
      <c r="F572" s="6"/>
      <c r="J572" s="7"/>
      <c r="K572" s="7"/>
    </row>
    <row r="573" spans="5:11" ht="11.25" customHeight="1" x14ac:dyDescent="0.15">
      <c r="E573" s="5"/>
      <c r="F573" s="6"/>
      <c r="J573" s="7"/>
      <c r="K573" s="7"/>
    </row>
    <row r="574" spans="5:11" ht="11.25" customHeight="1" x14ac:dyDescent="0.15">
      <c r="E574" s="5"/>
      <c r="F574" s="6"/>
      <c r="J574" s="7"/>
      <c r="K574" s="7"/>
    </row>
    <row r="575" spans="5:11" ht="11.25" customHeight="1" x14ac:dyDescent="0.15">
      <c r="E575" s="5"/>
      <c r="F575" s="6"/>
      <c r="J575" s="7"/>
      <c r="K575" s="7"/>
    </row>
    <row r="576" spans="5:11" ht="11.25" customHeight="1" x14ac:dyDescent="0.15">
      <c r="E576" s="5"/>
      <c r="F576" s="6"/>
      <c r="J576" s="7"/>
      <c r="K576" s="7"/>
    </row>
    <row r="577" spans="5:11" ht="11.25" customHeight="1" x14ac:dyDescent="0.15">
      <c r="E577" s="5"/>
      <c r="F577" s="6"/>
      <c r="J577" s="7"/>
      <c r="K577" s="7"/>
    </row>
    <row r="578" spans="5:11" ht="11.25" customHeight="1" x14ac:dyDescent="0.15">
      <c r="E578" s="5"/>
      <c r="F578" s="6"/>
      <c r="J578" s="7"/>
      <c r="K578" s="7"/>
    </row>
    <row r="579" spans="5:11" ht="11.25" customHeight="1" x14ac:dyDescent="0.15">
      <c r="E579" s="5"/>
      <c r="F579" s="6"/>
      <c r="J579" s="7"/>
      <c r="K579" s="7"/>
    </row>
    <row r="580" spans="5:11" ht="11.25" customHeight="1" x14ac:dyDescent="0.15">
      <c r="E580" s="5"/>
      <c r="F580" s="6"/>
      <c r="J580" s="7"/>
      <c r="K580" s="7"/>
    </row>
    <row r="581" spans="5:11" ht="11.25" customHeight="1" x14ac:dyDescent="0.15">
      <c r="E581" s="5"/>
      <c r="F581" s="6"/>
      <c r="J581" s="7"/>
      <c r="K581" s="7"/>
    </row>
    <row r="582" spans="5:11" ht="11.25" customHeight="1" x14ac:dyDescent="0.15">
      <c r="E582" s="5"/>
      <c r="F582" s="6"/>
      <c r="J582" s="7"/>
      <c r="K582" s="7"/>
    </row>
    <row r="583" spans="5:11" ht="11.25" customHeight="1" x14ac:dyDescent="0.15">
      <c r="E583" s="5"/>
      <c r="F583" s="6"/>
      <c r="J583" s="7"/>
      <c r="K583" s="7"/>
    </row>
    <row r="584" spans="5:11" ht="11.25" customHeight="1" x14ac:dyDescent="0.15">
      <c r="E584" s="5"/>
      <c r="F584" s="6"/>
      <c r="J584" s="7"/>
      <c r="K584" s="7"/>
    </row>
    <row r="585" spans="5:11" ht="11.25" customHeight="1" x14ac:dyDescent="0.15">
      <c r="E585" s="5"/>
      <c r="F585" s="6"/>
      <c r="J585" s="7"/>
      <c r="K585" s="7"/>
    </row>
    <row r="586" spans="5:11" ht="11.25" customHeight="1" x14ac:dyDescent="0.15">
      <c r="E586" s="5"/>
      <c r="F586" s="6"/>
      <c r="J586" s="7"/>
      <c r="K586" s="7"/>
    </row>
    <row r="587" spans="5:11" ht="11.25" customHeight="1" x14ac:dyDescent="0.15">
      <c r="E587" s="5"/>
      <c r="F587" s="6"/>
      <c r="J587" s="7"/>
      <c r="K587" s="7"/>
    </row>
    <row r="588" spans="5:11" ht="11.25" customHeight="1" x14ac:dyDescent="0.15">
      <c r="E588" s="5"/>
      <c r="F588" s="6"/>
      <c r="J588" s="7"/>
      <c r="K588" s="7"/>
    </row>
    <row r="589" spans="5:11" ht="11.25" customHeight="1" x14ac:dyDescent="0.15">
      <c r="E589" s="5"/>
      <c r="F589" s="6"/>
      <c r="J589" s="7"/>
      <c r="K589" s="7"/>
    </row>
    <row r="590" spans="5:11" ht="11.25" customHeight="1" x14ac:dyDescent="0.15">
      <c r="E590" s="5"/>
      <c r="F590" s="6"/>
      <c r="J590" s="7"/>
      <c r="K590" s="7"/>
    </row>
    <row r="591" spans="5:11" ht="11.25" customHeight="1" x14ac:dyDescent="0.15">
      <c r="E591" s="5"/>
      <c r="F591" s="6"/>
      <c r="J591" s="7"/>
      <c r="K591" s="7"/>
    </row>
    <row r="592" spans="5:11" ht="11.25" customHeight="1" x14ac:dyDescent="0.15">
      <c r="E592" s="5"/>
      <c r="F592" s="6"/>
      <c r="J592" s="7"/>
      <c r="K592" s="7"/>
    </row>
    <row r="593" spans="5:11" ht="11.25" customHeight="1" x14ac:dyDescent="0.15">
      <c r="E593" s="5"/>
      <c r="F593" s="6"/>
      <c r="J593" s="7"/>
      <c r="K593" s="7"/>
    </row>
    <row r="594" spans="5:11" ht="11.25" customHeight="1" x14ac:dyDescent="0.15">
      <c r="E594" s="5"/>
      <c r="F594" s="6"/>
      <c r="J594" s="7"/>
      <c r="K594" s="7"/>
    </row>
    <row r="595" spans="5:11" ht="11.25" customHeight="1" x14ac:dyDescent="0.15">
      <c r="E595" s="5"/>
      <c r="F595" s="6"/>
      <c r="J595" s="7"/>
      <c r="K595" s="7"/>
    </row>
    <row r="596" spans="5:11" ht="11.25" customHeight="1" x14ac:dyDescent="0.15">
      <c r="E596" s="5"/>
      <c r="F596" s="6"/>
      <c r="J596" s="7"/>
      <c r="K596" s="7"/>
    </row>
    <row r="597" spans="5:11" ht="11.25" customHeight="1" x14ac:dyDescent="0.15">
      <c r="E597" s="5"/>
      <c r="F597" s="6"/>
      <c r="J597" s="7"/>
      <c r="K597" s="7"/>
    </row>
    <row r="598" spans="5:11" ht="11.25" customHeight="1" x14ac:dyDescent="0.15">
      <c r="E598" s="5"/>
      <c r="F598" s="6"/>
      <c r="J598" s="7"/>
      <c r="K598" s="7"/>
    </row>
    <row r="599" spans="5:11" ht="11.25" customHeight="1" x14ac:dyDescent="0.15">
      <c r="E599" s="5"/>
      <c r="F599" s="6"/>
      <c r="J599" s="7"/>
      <c r="K599" s="7"/>
    </row>
    <row r="600" spans="5:11" ht="11.25" customHeight="1" x14ac:dyDescent="0.15">
      <c r="E600" s="5"/>
      <c r="F600" s="6"/>
      <c r="J600" s="7"/>
      <c r="K600" s="7"/>
    </row>
    <row r="601" spans="5:11" ht="11.25" customHeight="1" x14ac:dyDescent="0.15">
      <c r="E601" s="5"/>
      <c r="F601" s="6"/>
      <c r="J601" s="7"/>
      <c r="K601" s="7"/>
    </row>
    <row r="602" spans="5:11" ht="11.25" customHeight="1" x14ac:dyDescent="0.15">
      <c r="E602" s="5"/>
      <c r="F602" s="6"/>
      <c r="J602" s="7"/>
      <c r="K602" s="7"/>
    </row>
    <row r="603" spans="5:11" ht="11.25" customHeight="1" x14ac:dyDescent="0.15">
      <c r="E603" s="5"/>
      <c r="F603" s="6"/>
      <c r="J603" s="7"/>
      <c r="K603" s="7"/>
    </row>
    <row r="604" spans="5:11" ht="11.25" customHeight="1" x14ac:dyDescent="0.15">
      <c r="E604" s="5"/>
      <c r="F604" s="6"/>
      <c r="J604" s="7"/>
      <c r="K604" s="7"/>
    </row>
    <row r="605" spans="5:11" ht="11.25" customHeight="1" x14ac:dyDescent="0.15">
      <c r="E605" s="5"/>
      <c r="F605" s="6"/>
      <c r="J605" s="7"/>
      <c r="K605" s="7"/>
    </row>
    <row r="606" spans="5:11" ht="11.25" customHeight="1" x14ac:dyDescent="0.15">
      <c r="E606" s="5"/>
      <c r="F606" s="6"/>
      <c r="J606" s="7"/>
      <c r="K606" s="7"/>
    </row>
    <row r="607" spans="5:11" ht="11.25" customHeight="1" x14ac:dyDescent="0.15">
      <c r="E607" s="5"/>
      <c r="F607" s="6"/>
      <c r="J607" s="7"/>
      <c r="K607" s="7"/>
    </row>
    <row r="608" spans="5:11" ht="11.25" customHeight="1" x14ac:dyDescent="0.15">
      <c r="E608" s="5"/>
      <c r="F608" s="6"/>
      <c r="J608" s="7"/>
      <c r="K608" s="7"/>
    </row>
    <row r="609" spans="5:11" ht="11.25" customHeight="1" x14ac:dyDescent="0.15">
      <c r="E609" s="5"/>
      <c r="F609" s="6"/>
      <c r="J609" s="7"/>
      <c r="K609" s="7"/>
    </row>
    <row r="610" spans="5:11" ht="11.25" customHeight="1" x14ac:dyDescent="0.15">
      <c r="E610" s="5"/>
      <c r="F610" s="6"/>
      <c r="J610" s="7"/>
      <c r="K610" s="7"/>
    </row>
    <row r="611" spans="5:11" ht="11.25" customHeight="1" x14ac:dyDescent="0.15">
      <c r="E611" s="5"/>
      <c r="F611" s="6"/>
      <c r="J611" s="7"/>
      <c r="K611" s="7"/>
    </row>
    <row r="612" spans="5:11" ht="11.25" customHeight="1" x14ac:dyDescent="0.15">
      <c r="E612" s="5"/>
      <c r="F612" s="6"/>
      <c r="J612" s="7"/>
      <c r="K612" s="7"/>
    </row>
    <row r="613" spans="5:11" ht="11.25" customHeight="1" x14ac:dyDescent="0.15">
      <c r="E613" s="5"/>
      <c r="F613" s="6"/>
      <c r="J613" s="7"/>
      <c r="K613" s="7"/>
    </row>
    <row r="614" spans="5:11" ht="11.25" customHeight="1" x14ac:dyDescent="0.15">
      <c r="E614" s="5"/>
      <c r="F614" s="6"/>
      <c r="J614" s="7"/>
      <c r="K614" s="7"/>
    </row>
    <row r="615" spans="5:11" ht="11.25" customHeight="1" x14ac:dyDescent="0.15">
      <c r="E615" s="5"/>
      <c r="F615" s="6"/>
      <c r="J615" s="7"/>
      <c r="K615" s="7"/>
    </row>
    <row r="616" spans="5:11" ht="11.25" customHeight="1" x14ac:dyDescent="0.15">
      <c r="E616" s="5"/>
      <c r="F616" s="6"/>
      <c r="J616" s="7"/>
      <c r="K616" s="7"/>
    </row>
    <row r="617" spans="5:11" ht="11.25" customHeight="1" x14ac:dyDescent="0.15">
      <c r="E617" s="5"/>
      <c r="F617" s="6"/>
      <c r="J617" s="7"/>
      <c r="K617" s="7"/>
    </row>
    <row r="618" spans="5:11" ht="11.25" customHeight="1" x14ac:dyDescent="0.15">
      <c r="E618" s="5"/>
      <c r="F618" s="6"/>
      <c r="J618" s="7"/>
      <c r="K618" s="7"/>
    </row>
    <row r="619" spans="5:11" ht="11.25" customHeight="1" x14ac:dyDescent="0.15">
      <c r="E619" s="5"/>
      <c r="F619" s="6"/>
      <c r="J619" s="7"/>
      <c r="K619" s="7"/>
    </row>
    <row r="620" spans="5:11" ht="11.25" customHeight="1" x14ac:dyDescent="0.15">
      <c r="E620" s="5"/>
      <c r="F620" s="6"/>
      <c r="J620" s="7"/>
      <c r="K620" s="7"/>
    </row>
    <row r="621" spans="5:11" ht="11.25" customHeight="1" x14ac:dyDescent="0.15">
      <c r="E621" s="5"/>
      <c r="F621" s="6"/>
      <c r="J621" s="7"/>
      <c r="K621" s="7"/>
    </row>
    <row r="622" spans="5:11" ht="11.25" customHeight="1" x14ac:dyDescent="0.15">
      <c r="E622" s="5"/>
      <c r="F622" s="6"/>
      <c r="J622" s="7"/>
      <c r="K622" s="7"/>
    </row>
    <row r="623" spans="5:11" ht="11.25" customHeight="1" x14ac:dyDescent="0.15">
      <c r="E623" s="5"/>
      <c r="F623" s="6"/>
      <c r="J623" s="7"/>
      <c r="K623" s="7"/>
    </row>
    <row r="624" spans="5:11" ht="11.25" customHeight="1" x14ac:dyDescent="0.15">
      <c r="E624" s="5"/>
      <c r="F624" s="6"/>
      <c r="J624" s="7"/>
      <c r="K624" s="7"/>
    </row>
    <row r="625" spans="5:11" ht="11.25" customHeight="1" x14ac:dyDescent="0.15">
      <c r="E625" s="5"/>
      <c r="F625" s="6"/>
      <c r="J625" s="7"/>
      <c r="K625" s="7"/>
    </row>
    <row r="626" spans="5:11" ht="11.25" customHeight="1" x14ac:dyDescent="0.15">
      <c r="E626" s="5"/>
      <c r="F626" s="6"/>
      <c r="J626" s="7"/>
      <c r="K626" s="7"/>
    </row>
    <row r="627" spans="5:11" ht="11.25" customHeight="1" x14ac:dyDescent="0.15">
      <c r="E627" s="5"/>
      <c r="F627" s="6"/>
      <c r="J627" s="7"/>
      <c r="K627" s="7"/>
    </row>
    <row r="628" spans="5:11" ht="11.25" customHeight="1" x14ac:dyDescent="0.15">
      <c r="E628" s="5"/>
      <c r="F628" s="6"/>
      <c r="J628" s="7"/>
      <c r="K628" s="7"/>
    </row>
    <row r="629" spans="5:11" ht="11.25" customHeight="1" x14ac:dyDescent="0.15">
      <c r="E629" s="5"/>
      <c r="F629" s="6"/>
      <c r="J629" s="7"/>
      <c r="K629" s="7"/>
    </row>
    <row r="630" spans="5:11" ht="11.25" customHeight="1" x14ac:dyDescent="0.15">
      <c r="E630" s="5"/>
      <c r="F630" s="6"/>
      <c r="J630" s="7"/>
      <c r="K630" s="7"/>
    </row>
    <row r="631" spans="5:11" ht="11.25" customHeight="1" x14ac:dyDescent="0.15">
      <c r="E631" s="5"/>
      <c r="F631" s="6"/>
      <c r="J631" s="7"/>
      <c r="K631" s="7"/>
    </row>
    <row r="632" spans="5:11" ht="11.25" customHeight="1" x14ac:dyDescent="0.15">
      <c r="E632" s="5"/>
      <c r="F632" s="6"/>
      <c r="J632" s="7"/>
      <c r="K632" s="7"/>
    </row>
    <row r="633" spans="5:11" ht="11.25" customHeight="1" x14ac:dyDescent="0.15">
      <c r="E633" s="5"/>
      <c r="F633" s="6"/>
      <c r="J633" s="7"/>
      <c r="K633" s="7"/>
    </row>
    <row r="634" spans="5:11" ht="11.25" customHeight="1" x14ac:dyDescent="0.15">
      <c r="E634" s="5"/>
      <c r="F634" s="6"/>
      <c r="J634" s="7"/>
      <c r="K634" s="7"/>
    </row>
    <row r="635" spans="5:11" ht="11.25" customHeight="1" x14ac:dyDescent="0.15">
      <c r="E635" s="5"/>
      <c r="F635" s="6"/>
      <c r="J635" s="7"/>
      <c r="K635" s="7"/>
    </row>
    <row r="636" spans="5:11" ht="11.25" customHeight="1" x14ac:dyDescent="0.15">
      <c r="E636" s="5"/>
      <c r="F636" s="6"/>
      <c r="J636" s="7"/>
      <c r="K636" s="7"/>
    </row>
    <row r="637" spans="5:11" ht="11.25" customHeight="1" x14ac:dyDescent="0.15">
      <c r="E637" s="5"/>
      <c r="F637" s="6"/>
      <c r="J637" s="7"/>
      <c r="K637" s="7"/>
    </row>
    <row r="638" spans="5:11" ht="11.25" customHeight="1" x14ac:dyDescent="0.15">
      <c r="E638" s="5"/>
      <c r="F638" s="6"/>
      <c r="J638" s="7"/>
      <c r="K638" s="7"/>
    </row>
    <row r="639" spans="5:11" ht="11.25" customHeight="1" x14ac:dyDescent="0.15">
      <c r="E639" s="5"/>
      <c r="F639" s="6"/>
      <c r="J639" s="7"/>
      <c r="K639" s="7"/>
    </row>
    <row r="640" spans="5:11" ht="11.25" customHeight="1" x14ac:dyDescent="0.15">
      <c r="E640" s="5"/>
      <c r="F640" s="6"/>
      <c r="J640" s="7"/>
      <c r="K640" s="7"/>
    </row>
    <row r="641" spans="5:11" ht="11.25" customHeight="1" x14ac:dyDescent="0.15">
      <c r="E641" s="5"/>
      <c r="F641" s="6"/>
      <c r="J641" s="7"/>
      <c r="K641" s="7"/>
    </row>
    <row r="642" spans="5:11" ht="11.25" customHeight="1" x14ac:dyDescent="0.15">
      <c r="E642" s="5"/>
      <c r="F642" s="6"/>
      <c r="J642" s="7"/>
      <c r="K642" s="7"/>
    </row>
    <row r="643" spans="5:11" ht="11.25" customHeight="1" x14ac:dyDescent="0.15">
      <c r="E643" s="5"/>
      <c r="F643" s="6"/>
      <c r="J643" s="7"/>
      <c r="K643" s="7"/>
    </row>
    <row r="644" spans="5:11" ht="11.25" customHeight="1" x14ac:dyDescent="0.15">
      <c r="E644" s="5"/>
      <c r="F644" s="6"/>
      <c r="J644" s="7"/>
      <c r="K644" s="7"/>
    </row>
    <row r="645" spans="5:11" ht="11.25" customHeight="1" x14ac:dyDescent="0.15">
      <c r="E645" s="5"/>
      <c r="F645" s="6"/>
      <c r="J645" s="7"/>
      <c r="K645" s="7"/>
    </row>
    <row r="646" spans="5:11" ht="11.25" customHeight="1" x14ac:dyDescent="0.15">
      <c r="E646" s="5"/>
      <c r="F646" s="6"/>
      <c r="J646" s="7"/>
      <c r="K646" s="7"/>
    </row>
    <row r="647" spans="5:11" ht="11.25" customHeight="1" x14ac:dyDescent="0.15">
      <c r="E647" s="5"/>
      <c r="F647" s="6"/>
      <c r="J647" s="7"/>
      <c r="K647" s="7"/>
    </row>
    <row r="648" spans="5:11" ht="11.25" customHeight="1" x14ac:dyDescent="0.15">
      <c r="E648" s="5"/>
      <c r="F648" s="6"/>
      <c r="J648" s="7"/>
      <c r="K648" s="7"/>
    </row>
    <row r="649" spans="5:11" ht="11.25" customHeight="1" x14ac:dyDescent="0.15">
      <c r="E649" s="5"/>
      <c r="F649" s="6"/>
      <c r="J649" s="7"/>
      <c r="K649" s="7"/>
    </row>
    <row r="650" spans="5:11" ht="11.25" customHeight="1" x14ac:dyDescent="0.15">
      <c r="E650" s="5"/>
      <c r="F650" s="6"/>
      <c r="J650" s="7"/>
      <c r="K650" s="7"/>
    </row>
    <row r="651" spans="5:11" ht="11.25" customHeight="1" x14ac:dyDescent="0.15">
      <c r="E651" s="5"/>
      <c r="F651" s="6"/>
      <c r="J651" s="7"/>
      <c r="K651" s="7"/>
    </row>
    <row r="652" spans="5:11" ht="11.25" customHeight="1" x14ac:dyDescent="0.15">
      <c r="E652" s="5"/>
      <c r="F652" s="6"/>
      <c r="J652" s="7"/>
      <c r="K652" s="7"/>
    </row>
    <row r="653" spans="5:11" ht="11.25" customHeight="1" x14ac:dyDescent="0.15">
      <c r="E653" s="5"/>
      <c r="F653" s="6"/>
      <c r="J653" s="7"/>
      <c r="K653" s="7"/>
    </row>
    <row r="654" spans="5:11" ht="11.25" customHeight="1" x14ac:dyDescent="0.15">
      <c r="E654" s="5"/>
      <c r="F654" s="6"/>
      <c r="J654" s="7"/>
      <c r="K654" s="7"/>
    </row>
    <row r="655" spans="5:11" ht="11.25" customHeight="1" x14ac:dyDescent="0.15">
      <c r="E655" s="5"/>
      <c r="F655" s="6"/>
      <c r="J655" s="7"/>
      <c r="K655" s="7"/>
    </row>
    <row r="656" spans="5:11" ht="11.25" customHeight="1" x14ac:dyDescent="0.15">
      <c r="E656" s="5"/>
      <c r="F656" s="6"/>
      <c r="J656" s="7"/>
      <c r="K656" s="7"/>
    </row>
    <row r="657" spans="5:11" ht="11.25" customHeight="1" x14ac:dyDescent="0.15">
      <c r="E657" s="5"/>
      <c r="F657" s="6"/>
      <c r="J657" s="7"/>
      <c r="K657" s="7"/>
    </row>
    <row r="658" spans="5:11" ht="11.25" customHeight="1" x14ac:dyDescent="0.15">
      <c r="E658" s="5"/>
      <c r="F658" s="6"/>
      <c r="J658" s="7"/>
      <c r="K658" s="7"/>
    </row>
    <row r="659" spans="5:11" ht="11.25" customHeight="1" x14ac:dyDescent="0.15">
      <c r="E659" s="5"/>
      <c r="F659" s="6"/>
      <c r="J659" s="7"/>
      <c r="K659" s="7"/>
    </row>
    <row r="660" spans="5:11" ht="11.25" customHeight="1" x14ac:dyDescent="0.15">
      <c r="E660" s="5"/>
      <c r="F660" s="6"/>
      <c r="J660" s="7"/>
      <c r="K660" s="7"/>
    </row>
    <row r="661" spans="5:11" ht="11.25" customHeight="1" x14ac:dyDescent="0.15">
      <c r="E661" s="5"/>
      <c r="F661" s="6"/>
      <c r="J661" s="7"/>
      <c r="K661" s="7"/>
    </row>
    <row r="662" spans="5:11" ht="11.25" customHeight="1" x14ac:dyDescent="0.15">
      <c r="E662" s="5"/>
      <c r="F662" s="6"/>
      <c r="J662" s="7"/>
      <c r="K662" s="7"/>
    </row>
    <row r="663" spans="5:11" ht="11.25" customHeight="1" x14ac:dyDescent="0.15">
      <c r="E663" s="5"/>
      <c r="F663" s="6"/>
      <c r="J663" s="7"/>
      <c r="K663" s="7"/>
    </row>
    <row r="664" spans="5:11" ht="11.25" customHeight="1" x14ac:dyDescent="0.15">
      <c r="E664" s="5"/>
      <c r="F664" s="6"/>
      <c r="J664" s="7"/>
      <c r="K664" s="7"/>
    </row>
    <row r="665" spans="5:11" ht="11.25" customHeight="1" x14ac:dyDescent="0.15">
      <c r="E665" s="5"/>
      <c r="F665" s="6"/>
      <c r="J665" s="7"/>
      <c r="K665" s="7"/>
    </row>
    <row r="666" spans="5:11" ht="11.25" customHeight="1" x14ac:dyDescent="0.15">
      <c r="E666" s="5"/>
      <c r="F666" s="6"/>
      <c r="J666" s="7"/>
      <c r="K666" s="7"/>
    </row>
    <row r="667" spans="5:11" ht="11.25" customHeight="1" x14ac:dyDescent="0.15">
      <c r="E667" s="5"/>
      <c r="F667" s="6"/>
      <c r="J667" s="7"/>
      <c r="K667" s="7"/>
    </row>
    <row r="668" spans="5:11" ht="11.25" customHeight="1" x14ac:dyDescent="0.15">
      <c r="E668" s="5"/>
      <c r="F668" s="6"/>
      <c r="J668" s="7"/>
      <c r="K668" s="7"/>
    </row>
    <row r="669" spans="5:11" ht="11.25" customHeight="1" x14ac:dyDescent="0.15">
      <c r="E669" s="5"/>
      <c r="F669" s="6"/>
      <c r="J669" s="7"/>
      <c r="K669" s="7"/>
    </row>
    <row r="670" spans="5:11" ht="11.25" customHeight="1" x14ac:dyDescent="0.15">
      <c r="E670" s="5"/>
      <c r="F670" s="6"/>
      <c r="J670" s="7"/>
      <c r="K670" s="7"/>
    </row>
    <row r="671" spans="5:11" ht="11.25" customHeight="1" x14ac:dyDescent="0.15">
      <c r="E671" s="5"/>
      <c r="F671" s="6"/>
      <c r="J671" s="7"/>
      <c r="K671" s="7"/>
    </row>
    <row r="672" spans="5:11" ht="11.25" customHeight="1" x14ac:dyDescent="0.15">
      <c r="E672" s="5"/>
      <c r="F672" s="6"/>
      <c r="J672" s="7"/>
      <c r="K672" s="7"/>
    </row>
    <row r="673" spans="5:11" ht="11.25" customHeight="1" x14ac:dyDescent="0.15">
      <c r="E673" s="5"/>
      <c r="F673" s="6"/>
      <c r="J673" s="7"/>
      <c r="K673" s="7"/>
    </row>
    <row r="674" spans="5:11" ht="11.25" customHeight="1" x14ac:dyDescent="0.15">
      <c r="E674" s="5"/>
      <c r="F674" s="6"/>
      <c r="J674" s="7"/>
      <c r="K674" s="7"/>
    </row>
    <row r="675" spans="5:11" ht="11.25" customHeight="1" x14ac:dyDescent="0.15">
      <c r="E675" s="5"/>
      <c r="F675" s="6"/>
      <c r="J675" s="7"/>
      <c r="K675" s="7"/>
    </row>
    <row r="676" spans="5:11" ht="11.25" customHeight="1" x14ac:dyDescent="0.15">
      <c r="E676" s="5"/>
      <c r="F676" s="6"/>
      <c r="J676" s="7"/>
      <c r="K676" s="7"/>
    </row>
    <row r="677" spans="5:11" ht="11.25" customHeight="1" x14ac:dyDescent="0.15">
      <c r="E677" s="5"/>
      <c r="F677" s="6"/>
      <c r="J677" s="7"/>
      <c r="K677" s="7"/>
    </row>
    <row r="678" spans="5:11" ht="11.25" customHeight="1" x14ac:dyDescent="0.15">
      <c r="E678" s="5"/>
      <c r="F678" s="6"/>
      <c r="J678" s="7"/>
      <c r="K678" s="7"/>
    </row>
    <row r="679" spans="5:11" ht="11.25" customHeight="1" x14ac:dyDescent="0.15">
      <c r="E679" s="5"/>
      <c r="F679" s="6"/>
      <c r="J679" s="7"/>
      <c r="K679" s="7"/>
    </row>
    <row r="680" spans="5:11" ht="11.25" customHeight="1" x14ac:dyDescent="0.15">
      <c r="E680" s="5"/>
      <c r="F680" s="6"/>
      <c r="J680" s="7"/>
      <c r="K680" s="7"/>
    </row>
    <row r="681" spans="5:11" ht="11.25" customHeight="1" x14ac:dyDescent="0.15">
      <c r="E681" s="5"/>
      <c r="F681" s="6"/>
      <c r="J681" s="7"/>
      <c r="K681" s="7"/>
    </row>
    <row r="682" spans="5:11" ht="11.25" customHeight="1" x14ac:dyDescent="0.15">
      <c r="E682" s="5"/>
      <c r="F682" s="6"/>
      <c r="J682" s="7"/>
      <c r="K682" s="7"/>
    </row>
    <row r="683" spans="5:11" ht="11.25" customHeight="1" x14ac:dyDescent="0.15">
      <c r="E683" s="5"/>
      <c r="F683" s="6"/>
      <c r="J683" s="7"/>
      <c r="K683" s="7"/>
    </row>
    <row r="684" spans="5:11" ht="11.25" customHeight="1" x14ac:dyDescent="0.15">
      <c r="E684" s="5"/>
      <c r="F684" s="6"/>
      <c r="J684" s="7"/>
      <c r="K684" s="7"/>
    </row>
    <row r="685" spans="5:11" ht="11.25" customHeight="1" x14ac:dyDescent="0.15">
      <c r="E685" s="5"/>
      <c r="F685" s="6"/>
      <c r="J685" s="7"/>
      <c r="K685" s="7"/>
    </row>
    <row r="686" spans="5:11" ht="11.25" customHeight="1" x14ac:dyDescent="0.15">
      <c r="E686" s="5"/>
      <c r="F686" s="6"/>
      <c r="J686" s="7"/>
      <c r="K686" s="7"/>
    </row>
    <row r="687" spans="5:11" ht="11.25" customHeight="1" x14ac:dyDescent="0.15">
      <c r="E687" s="5"/>
      <c r="F687" s="6"/>
      <c r="J687" s="7"/>
      <c r="K687" s="7"/>
    </row>
    <row r="688" spans="5:11" ht="11.25" customHeight="1" x14ac:dyDescent="0.15">
      <c r="E688" s="5"/>
      <c r="F688" s="6"/>
      <c r="J688" s="7"/>
      <c r="K688" s="7"/>
    </row>
    <row r="689" spans="5:11" ht="11.25" customHeight="1" x14ac:dyDescent="0.15">
      <c r="E689" s="5"/>
      <c r="F689" s="6"/>
      <c r="J689" s="7"/>
      <c r="K689" s="7"/>
    </row>
    <row r="690" spans="5:11" ht="11.25" customHeight="1" x14ac:dyDescent="0.15">
      <c r="E690" s="5"/>
      <c r="F690" s="6"/>
      <c r="J690" s="7"/>
      <c r="K690" s="7"/>
    </row>
    <row r="691" spans="5:11" ht="11.25" customHeight="1" x14ac:dyDescent="0.15">
      <c r="E691" s="5"/>
      <c r="F691" s="6"/>
      <c r="J691" s="7"/>
      <c r="K691" s="7"/>
    </row>
    <row r="692" spans="5:11" ht="11.25" customHeight="1" x14ac:dyDescent="0.15">
      <c r="E692" s="5"/>
      <c r="F692" s="6"/>
      <c r="J692" s="7"/>
      <c r="K692" s="7"/>
    </row>
    <row r="693" spans="5:11" ht="11.25" customHeight="1" x14ac:dyDescent="0.15">
      <c r="E693" s="5"/>
      <c r="F693" s="6"/>
      <c r="J693" s="7"/>
      <c r="K693" s="7"/>
    </row>
    <row r="694" spans="5:11" ht="11.25" customHeight="1" x14ac:dyDescent="0.15">
      <c r="E694" s="5"/>
      <c r="F694" s="6"/>
      <c r="J694" s="7"/>
      <c r="K694" s="7"/>
    </row>
    <row r="695" spans="5:11" ht="11.25" customHeight="1" x14ac:dyDescent="0.15">
      <c r="E695" s="5"/>
      <c r="F695" s="6"/>
      <c r="J695" s="7"/>
      <c r="K695" s="7"/>
    </row>
    <row r="696" spans="5:11" ht="11.25" customHeight="1" x14ac:dyDescent="0.15">
      <c r="E696" s="5"/>
      <c r="F696" s="6"/>
      <c r="J696" s="7"/>
      <c r="K696" s="7"/>
    </row>
    <row r="697" spans="5:11" ht="11.25" customHeight="1" x14ac:dyDescent="0.15">
      <c r="E697" s="5"/>
      <c r="F697" s="6"/>
      <c r="J697" s="7"/>
      <c r="K697" s="7"/>
    </row>
    <row r="698" spans="5:11" ht="11.25" customHeight="1" x14ac:dyDescent="0.15">
      <c r="E698" s="5"/>
      <c r="F698" s="6"/>
      <c r="J698" s="7"/>
      <c r="K698" s="7"/>
    </row>
    <row r="699" spans="5:11" ht="11.25" customHeight="1" x14ac:dyDescent="0.15">
      <c r="E699" s="5"/>
      <c r="F699" s="6"/>
      <c r="J699" s="7"/>
      <c r="K699" s="7"/>
    </row>
    <row r="700" spans="5:11" ht="11.25" customHeight="1" x14ac:dyDescent="0.15">
      <c r="E700" s="5"/>
      <c r="F700" s="6"/>
      <c r="J700" s="7"/>
      <c r="K700" s="7"/>
    </row>
    <row r="701" spans="5:11" ht="11.25" customHeight="1" x14ac:dyDescent="0.15">
      <c r="E701" s="5"/>
      <c r="F701" s="6"/>
      <c r="J701" s="7"/>
      <c r="K701" s="7"/>
    </row>
    <row r="702" spans="5:11" ht="11.25" customHeight="1" x14ac:dyDescent="0.15">
      <c r="E702" s="5"/>
      <c r="F702" s="6"/>
      <c r="J702" s="7"/>
      <c r="K702" s="7"/>
    </row>
    <row r="703" spans="5:11" ht="11.25" customHeight="1" x14ac:dyDescent="0.15">
      <c r="E703" s="5"/>
      <c r="F703" s="6"/>
      <c r="J703" s="7"/>
      <c r="K703" s="7"/>
    </row>
    <row r="704" spans="5:11" ht="11.25" customHeight="1" x14ac:dyDescent="0.15">
      <c r="E704" s="5"/>
      <c r="F704" s="6"/>
      <c r="J704" s="7"/>
      <c r="K704" s="7"/>
    </row>
    <row r="705" spans="5:11" ht="11.25" customHeight="1" x14ac:dyDescent="0.15">
      <c r="E705" s="5"/>
      <c r="F705" s="6"/>
      <c r="J705" s="7"/>
      <c r="K705" s="7"/>
    </row>
    <row r="706" spans="5:11" ht="11.25" customHeight="1" x14ac:dyDescent="0.15">
      <c r="E706" s="5"/>
      <c r="F706" s="6"/>
      <c r="J706" s="7"/>
      <c r="K706" s="7"/>
    </row>
    <row r="707" spans="5:11" ht="11.25" customHeight="1" x14ac:dyDescent="0.15">
      <c r="E707" s="5"/>
      <c r="F707" s="6"/>
      <c r="J707" s="7"/>
      <c r="K707" s="7"/>
    </row>
    <row r="708" spans="5:11" ht="11.25" customHeight="1" x14ac:dyDescent="0.15">
      <c r="E708" s="5"/>
      <c r="F708" s="6"/>
      <c r="J708" s="7"/>
      <c r="K708" s="7"/>
    </row>
    <row r="709" spans="5:11" ht="11.25" customHeight="1" x14ac:dyDescent="0.15">
      <c r="E709" s="5"/>
      <c r="F709" s="6"/>
      <c r="J709" s="7"/>
      <c r="K709" s="7"/>
    </row>
    <row r="710" spans="5:11" ht="11.25" customHeight="1" x14ac:dyDescent="0.15">
      <c r="E710" s="5"/>
      <c r="F710" s="6"/>
      <c r="J710" s="7"/>
      <c r="K710" s="7"/>
    </row>
    <row r="711" spans="5:11" ht="11.25" customHeight="1" x14ac:dyDescent="0.15">
      <c r="E711" s="5"/>
      <c r="F711" s="6"/>
      <c r="J711" s="7"/>
      <c r="K711" s="7"/>
    </row>
    <row r="712" spans="5:11" ht="11.25" customHeight="1" x14ac:dyDescent="0.15">
      <c r="E712" s="5"/>
      <c r="F712" s="6"/>
      <c r="J712" s="7"/>
      <c r="K712" s="7"/>
    </row>
    <row r="713" spans="5:11" ht="11.25" customHeight="1" x14ac:dyDescent="0.15">
      <c r="E713" s="5"/>
      <c r="F713" s="6"/>
      <c r="J713" s="7"/>
      <c r="K713" s="7"/>
    </row>
    <row r="714" spans="5:11" ht="11.25" customHeight="1" x14ac:dyDescent="0.15">
      <c r="E714" s="5"/>
      <c r="F714" s="6"/>
      <c r="J714" s="7"/>
      <c r="K714" s="7"/>
    </row>
    <row r="715" spans="5:11" ht="11.25" customHeight="1" x14ac:dyDescent="0.15">
      <c r="E715" s="5"/>
      <c r="F715" s="6"/>
      <c r="J715" s="7"/>
      <c r="K715" s="7"/>
    </row>
    <row r="716" spans="5:11" ht="11.25" customHeight="1" x14ac:dyDescent="0.15">
      <c r="E716" s="5"/>
      <c r="F716" s="6"/>
      <c r="J716" s="7"/>
      <c r="K716" s="7"/>
    </row>
    <row r="717" spans="5:11" ht="11.25" customHeight="1" x14ac:dyDescent="0.15">
      <c r="E717" s="5"/>
      <c r="F717" s="6"/>
      <c r="J717" s="7"/>
      <c r="K717" s="7"/>
    </row>
    <row r="718" spans="5:11" ht="11.25" customHeight="1" x14ac:dyDescent="0.15">
      <c r="E718" s="5"/>
      <c r="F718" s="6"/>
      <c r="J718" s="7"/>
      <c r="K718" s="7"/>
    </row>
    <row r="719" spans="5:11" ht="11.25" customHeight="1" x14ac:dyDescent="0.15">
      <c r="E719" s="5"/>
      <c r="F719" s="6"/>
      <c r="J719" s="7"/>
      <c r="K719" s="7"/>
    </row>
    <row r="720" spans="5:11" ht="11.25" customHeight="1" x14ac:dyDescent="0.15">
      <c r="E720" s="5"/>
      <c r="F720" s="6"/>
      <c r="J720" s="7"/>
      <c r="K720" s="7"/>
    </row>
    <row r="721" spans="5:11" ht="11.25" customHeight="1" x14ac:dyDescent="0.15">
      <c r="E721" s="5"/>
      <c r="F721" s="6"/>
      <c r="J721" s="7"/>
      <c r="K721" s="7"/>
    </row>
    <row r="722" spans="5:11" ht="11.25" customHeight="1" x14ac:dyDescent="0.15">
      <c r="E722" s="5"/>
      <c r="F722" s="6"/>
      <c r="J722" s="7"/>
      <c r="K722" s="7"/>
    </row>
    <row r="723" spans="5:11" ht="11.25" customHeight="1" x14ac:dyDescent="0.15">
      <c r="E723" s="5"/>
      <c r="F723" s="6"/>
      <c r="J723" s="7"/>
      <c r="K723" s="7"/>
    </row>
    <row r="724" spans="5:11" ht="11.25" customHeight="1" x14ac:dyDescent="0.15">
      <c r="E724" s="5"/>
      <c r="F724" s="6"/>
      <c r="J724" s="7"/>
      <c r="K724" s="7"/>
    </row>
    <row r="725" spans="5:11" ht="11.25" customHeight="1" x14ac:dyDescent="0.15">
      <c r="E725" s="5"/>
      <c r="F725" s="6"/>
      <c r="J725" s="7"/>
      <c r="K725" s="7"/>
    </row>
    <row r="726" spans="5:11" ht="11.25" customHeight="1" x14ac:dyDescent="0.15">
      <c r="E726" s="5"/>
      <c r="F726" s="6"/>
      <c r="J726" s="7"/>
      <c r="K726" s="7"/>
    </row>
    <row r="727" spans="5:11" ht="11.25" customHeight="1" x14ac:dyDescent="0.15">
      <c r="E727" s="5"/>
      <c r="F727" s="6"/>
      <c r="J727" s="7"/>
      <c r="K727" s="7"/>
    </row>
    <row r="728" spans="5:11" ht="11.25" customHeight="1" x14ac:dyDescent="0.15">
      <c r="E728" s="5"/>
      <c r="F728" s="6"/>
      <c r="J728" s="7"/>
      <c r="K728" s="7"/>
    </row>
    <row r="729" spans="5:11" ht="11.25" customHeight="1" x14ac:dyDescent="0.15">
      <c r="E729" s="5"/>
      <c r="F729" s="6"/>
      <c r="J729" s="7"/>
      <c r="K729" s="7"/>
    </row>
    <row r="730" spans="5:11" ht="11.25" customHeight="1" x14ac:dyDescent="0.15">
      <c r="E730" s="5"/>
      <c r="F730" s="6"/>
      <c r="J730" s="7"/>
      <c r="K730" s="7"/>
    </row>
    <row r="731" spans="5:11" ht="11.25" customHeight="1" x14ac:dyDescent="0.15">
      <c r="E731" s="5"/>
      <c r="F731" s="6"/>
      <c r="J731" s="7"/>
      <c r="K731" s="7"/>
    </row>
    <row r="732" spans="5:11" ht="11.25" customHeight="1" x14ac:dyDescent="0.15">
      <c r="E732" s="5"/>
      <c r="F732" s="6"/>
      <c r="J732" s="7"/>
      <c r="K732" s="7"/>
    </row>
    <row r="733" spans="5:11" ht="11.25" customHeight="1" x14ac:dyDescent="0.15">
      <c r="E733" s="5"/>
      <c r="F733" s="6"/>
      <c r="J733" s="7"/>
      <c r="K733" s="7"/>
    </row>
    <row r="734" spans="5:11" ht="11.25" customHeight="1" x14ac:dyDescent="0.15">
      <c r="E734" s="5"/>
      <c r="F734" s="6"/>
      <c r="J734" s="7"/>
      <c r="K734" s="7"/>
    </row>
    <row r="735" spans="5:11" ht="11.25" customHeight="1" x14ac:dyDescent="0.15">
      <c r="E735" s="5"/>
      <c r="F735" s="6"/>
      <c r="J735" s="7"/>
      <c r="K735" s="7"/>
    </row>
    <row r="736" spans="5:11" ht="11.25" customHeight="1" x14ac:dyDescent="0.15">
      <c r="E736" s="5"/>
      <c r="F736" s="6"/>
      <c r="J736" s="7"/>
      <c r="K736" s="7"/>
    </row>
    <row r="737" spans="5:11" ht="11.25" customHeight="1" x14ac:dyDescent="0.15">
      <c r="E737" s="5"/>
      <c r="F737" s="6"/>
      <c r="J737" s="7"/>
      <c r="K737" s="7"/>
    </row>
    <row r="738" spans="5:11" ht="11.25" customHeight="1" x14ac:dyDescent="0.15">
      <c r="E738" s="5"/>
      <c r="F738" s="6"/>
      <c r="J738" s="7"/>
      <c r="K738" s="7"/>
    </row>
    <row r="739" spans="5:11" ht="11.25" customHeight="1" x14ac:dyDescent="0.15">
      <c r="E739" s="5"/>
      <c r="F739" s="6"/>
      <c r="J739" s="7"/>
      <c r="K739" s="7"/>
    </row>
    <row r="740" spans="5:11" ht="11.25" customHeight="1" x14ac:dyDescent="0.15">
      <c r="E740" s="5"/>
      <c r="F740" s="6"/>
      <c r="J740" s="7"/>
      <c r="K740" s="7"/>
    </row>
    <row r="741" spans="5:11" ht="11.25" customHeight="1" x14ac:dyDescent="0.15">
      <c r="E741" s="5"/>
      <c r="F741" s="6"/>
      <c r="J741" s="7"/>
      <c r="K741" s="7"/>
    </row>
    <row r="742" spans="5:11" ht="11.25" customHeight="1" x14ac:dyDescent="0.15">
      <c r="E742" s="5"/>
      <c r="F742" s="6"/>
      <c r="J742" s="7"/>
      <c r="K742" s="7"/>
    </row>
    <row r="743" spans="5:11" ht="11.25" customHeight="1" x14ac:dyDescent="0.15">
      <c r="E743" s="5"/>
      <c r="F743" s="6"/>
      <c r="J743" s="7"/>
      <c r="K743" s="7"/>
    </row>
    <row r="744" spans="5:11" ht="11.25" customHeight="1" x14ac:dyDescent="0.15">
      <c r="E744" s="5"/>
      <c r="F744" s="6"/>
      <c r="J744" s="7"/>
      <c r="K744" s="7"/>
    </row>
    <row r="745" spans="5:11" ht="11.25" customHeight="1" x14ac:dyDescent="0.15">
      <c r="E745" s="5"/>
      <c r="F745" s="6"/>
      <c r="J745" s="7"/>
      <c r="K745" s="7"/>
    </row>
    <row r="746" spans="5:11" ht="11.25" customHeight="1" x14ac:dyDescent="0.15">
      <c r="E746" s="5"/>
      <c r="F746" s="6"/>
      <c r="J746" s="7"/>
      <c r="K746" s="7"/>
    </row>
    <row r="747" spans="5:11" ht="11.25" customHeight="1" x14ac:dyDescent="0.15">
      <c r="E747" s="5"/>
      <c r="F747" s="6"/>
      <c r="J747" s="7"/>
      <c r="K747" s="7"/>
    </row>
    <row r="748" spans="5:11" ht="11.25" customHeight="1" x14ac:dyDescent="0.15">
      <c r="E748" s="5"/>
      <c r="F748" s="6"/>
      <c r="J748" s="7"/>
      <c r="K748" s="7"/>
    </row>
    <row r="749" spans="5:11" ht="11.25" customHeight="1" x14ac:dyDescent="0.15">
      <c r="E749" s="5"/>
      <c r="F749" s="6"/>
      <c r="J749" s="7"/>
      <c r="K749" s="7"/>
    </row>
    <row r="750" spans="5:11" ht="11.25" customHeight="1" x14ac:dyDescent="0.15">
      <c r="E750" s="5"/>
      <c r="F750" s="6"/>
      <c r="J750" s="7"/>
      <c r="K750" s="7"/>
    </row>
    <row r="751" spans="5:11" ht="11.25" customHeight="1" x14ac:dyDescent="0.15">
      <c r="E751" s="5"/>
      <c r="F751" s="6"/>
      <c r="J751" s="7"/>
      <c r="K751" s="7"/>
    </row>
    <row r="752" spans="5:11" ht="11.25" customHeight="1" x14ac:dyDescent="0.15">
      <c r="E752" s="5"/>
      <c r="F752" s="6"/>
      <c r="J752" s="7"/>
      <c r="K752" s="7"/>
    </row>
    <row r="753" spans="5:11" ht="11.25" customHeight="1" x14ac:dyDescent="0.15">
      <c r="E753" s="5"/>
      <c r="F753" s="6"/>
      <c r="J753" s="7"/>
      <c r="K753" s="7"/>
    </row>
    <row r="754" spans="5:11" ht="11.25" customHeight="1" x14ac:dyDescent="0.15">
      <c r="E754" s="5"/>
      <c r="F754" s="6"/>
      <c r="J754" s="7"/>
      <c r="K754" s="7"/>
    </row>
    <row r="755" spans="5:11" ht="11.25" customHeight="1" x14ac:dyDescent="0.15">
      <c r="E755" s="5"/>
      <c r="F755" s="6"/>
      <c r="J755" s="7"/>
      <c r="K755" s="7"/>
    </row>
    <row r="756" spans="5:11" ht="11.25" customHeight="1" x14ac:dyDescent="0.15">
      <c r="E756" s="5"/>
      <c r="F756" s="6"/>
      <c r="J756" s="7"/>
      <c r="K756" s="7"/>
    </row>
    <row r="757" spans="5:11" ht="11.25" customHeight="1" x14ac:dyDescent="0.15">
      <c r="E757" s="5"/>
      <c r="F757" s="6"/>
      <c r="J757" s="7"/>
      <c r="K757" s="7"/>
    </row>
    <row r="758" spans="5:11" ht="11.25" customHeight="1" x14ac:dyDescent="0.15">
      <c r="E758" s="5"/>
      <c r="F758" s="6"/>
      <c r="J758" s="7"/>
      <c r="K758" s="7"/>
    </row>
    <row r="759" spans="5:11" ht="11.25" customHeight="1" x14ac:dyDescent="0.15">
      <c r="E759" s="5"/>
      <c r="F759" s="6"/>
      <c r="J759" s="7"/>
      <c r="K759" s="7"/>
    </row>
    <row r="760" spans="5:11" ht="11.25" customHeight="1" x14ac:dyDescent="0.15">
      <c r="E760" s="5"/>
      <c r="F760" s="6"/>
      <c r="J760" s="7"/>
      <c r="K760" s="7"/>
    </row>
    <row r="761" spans="5:11" ht="11.25" customHeight="1" x14ac:dyDescent="0.15">
      <c r="E761" s="5"/>
      <c r="F761" s="6"/>
      <c r="J761" s="7"/>
      <c r="K761" s="7"/>
    </row>
    <row r="762" spans="5:11" ht="11.25" customHeight="1" x14ac:dyDescent="0.15">
      <c r="E762" s="5"/>
      <c r="F762" s="6"/>
      <c r="J762" s="7"/>
      <c r="K762" s="7"/>
    </row>
    <row r="763" spans="5:11" ht="11.25" customHeight="1" x14ac:dyDescent="0.15">
      <c r="E763" s="5"/>
      <c r="F763" s="6"/>
      <c r="J763" s="7"/>
      <c r="K763" s="7"/>
    </row>
    <row r="764" spans="5:11" ht="11.25" customHeight="1" x14ac:dyDescent="0.15">
      <c r="E764" s="5"/>
      <c r="F764" s="6"/>
      <c r="J764" s="7"/>
      <c r="K764" s="7"/>
    </row>
    <row r="765" spans="5:11" ht="11.25" customHeight="1" x14ac:dyDescent="0.15">
      <c r="E765" s="5"/>
      <c r="F765" s="6"/>
      <c r="J765" s="7"/>
      <c r="K765" s="7"/>
    </row>
    <row r="766" spans="5:11" ht="11.25" customHeight="1" x14ac:dyDescent="0.15">
      <c r="E766" s="5"/>
      <c r="F766" s="6"/>
      <c r="J766" s="7"/>
      <c r="K766" s="7"/>
    </row>
    <row r="767" spans="5:11" ht="11.25" customHeight="1" x14ac:dyDescent="0.15">
      <c r="E767" s="5"/>
      <c r="F767" s="6"/>
      <c r="J767" s="7"/>
      <c r="K767" s="7"/>
    </row>
    <row r="768" spans="5:11" ht="11.25" customHeight="1" x14ac:dyDescent="0.15">
      <c r="E768" s="5"/>
      <c r="F768" s="6"/>
      <c r="J768" s="7"/>
      <c r="K768" s="7"/>
    </row>
    <row r="769" spans="5:11" ht="11.25" customHeight="1" x14ac:dyDescent="0.15">
      <c r="E769" s="5"/>
      <c r="F769" s="6"/>
      <c r="J769" s="7"/>
      <c r="K769" s="7"/>
    </row>
    <row r="770" spans="5:11" ht="11.25" customHeight="1" x14ac:dyDescent="0.15">
      <c r="E770" s="5"/>
      <c r="F770" s="6"/>
      <c r="J770" s="7"/>
      <c r="K770" s="7"/>
    </row>
    <row r="771" spans="5:11" ht="11.25" customHeight="1" x14ac:dyDescent="0.15">
      <c r="E771" s="5"/>
      <c r="F771" s="6"/>
      <c r="J771" s="7"/>
      <c r="K771" s="7"/>
    </row>
    <row r="772" spans="5:11" ht="11.25" customHeight="1" x14ac:dyDescent="0.15">
      <c r="E772" s="5"/>
      <c r="F772" s="6"/>
      <c r="J772" s="7"/>
      <c r="K772" s="7"/>
    </row>
    <row r="773" spans="5:11" ht="11.25" customHeight="1" x14ac:dyDescent="0.15">
      <c r="E773" s="5"/>
      <c r="F773" s="6"/>
      <c r="J773" s="7"/>
      <c r="K773" s="7"/>
    </row>
    <row r="774" spans="5:11" ht="11.25" customHeight="1" x14ac:dyDescent="0.15">
      <c r="E774" s="5"/>
      <c r="F774" s="6"/>
      <c r="J774" s="7"/>
      <c r="K774" s="7"/>
    </row>
    <row r="775" spans="5:11" ht="11.25" customHeight="1" x14ac:dyDescent="0.15">
      <c r="E775" s="5"/>
      <c r="F775" s="6"/>
      <c r="J775" s="7"/>
      <c r="K775" s="7"/>
    </row>
    <row r="776" spans="5:11" ht="11.25" customHeight="1" x14ac:dyDescent="0.15">
      <c r="E776" s="5"/>
      <c r="F776" s="6"/>
      <c r="J776" s="7"/>
      <c r="K776" s="7"/>
    </row>
    <row r="777" spans="5:11" ht="11.25" customHeight="1" x14ac:dyDescent="0.15">
      <c r="E777" s="5"/>
      <c r="F777" s="6"/>
      <c r="J777" s="7"/>
      <c r="K777" s="7"/>
    </row>
    <row r="778" spans="5:11" ht="11.25" customHeight="1" x14ac:dyDescent="0.15">
      <c r="E778" s="5"/>
      <c r="F778" s="6"/>
      <c r="J778" s="7"/>
      <c r="K778" s="7"/>
    </row>
    <row r="779" spans="5:11" ht="11.25" customHeight="1" x14ac:dyDescent="0.15">
      <c r="E779" s="5"/>
      <c r="F779" s="6"/>
      <c r="J779" s="7"/>
      <c r="K779" s="7"/>
    </row>
    <row r="780" spans="5:11" ht="11.25" customHeight="1" x14ac:dyDescent="0.15">
      <c r="E780" s="5"/>
      <c r="F780" s="6"/>
      <c r="J780" s="7"/>
      <c r="K780" s="7"/>
    </row>
    <row r="781" spans="5:11" ht="11.25" customHeight="1" x14ac:dyDescent="0.15">
      <c r="E781" s="5"/>
      <c r="F781" s="6"/>
      <c r="J781" s="7"/>
      <c r="K781" s="7"/>
    </row>
    <row r="782" spans="5:11" ht="11.25" customHeight="1" x14ac:dyDescent="0.15">
      <c r="E782" s="5"/>
      <c r="F782" s="6"/>
      <c r="J782" s="7"/>
      <c r="K782" s="7"/>
    </row>
    <row r="783" spans="5:11" ht="11.25" customHeight="1" x14ac:dyDescent="0.15">
      <c r="E783" s="5"/>
      <c r="F783" s="6"/>
      <c r="J783" s="7"/>
      <c r="K783" s="7"/>
    </row>
    <row r="784" spans="5:11" ht="11.25" customHeight="1" x14ac:dyDescent="0.15">
      <c r="E784" s="5"/>
      <c r="F784" s="6"/>
      <c r="J784" s="7"/>
      <c r="K784" s="7"/>
    </row>
    <row r="785" spans="5:11" ht="11.25" customHeight="1" x14ac:dyDescent="0.15">
      <c r="E785" s="5"/>
      <c r="F785" s="6"/>
      <c r="J785" s="7"/>
      <c r="K785" s="7"/>
    </row>
    <row r="786" spans="5:11" ht="11.25" customHeight="1" x14ac:dyDescent="0.15">
      <c r="E786" s="5"/>
      <c r="F786" s="6"/>
      <c r="J786" s="7"/>
      <c r="K786" s="7"/>
    </row>
    <row r="787" spans="5:11" ht="11.25" customHeight="1" x14ac:dyDescent="0.15">
      <c r="E787" s="5"/>
      <c r="F787" s="6"/>
      <c r="J787" s="7"/>
      <c r="K787" s="7"/>
    </row>
    <row r="788" spans="5:11" ht="11.25" customHeight="1" x14ac:dyDescent="0.15">
      <c r="E788" s="5"/>
      <c r="F788" s="6"/>
      <c r="J788" s="7"/>
      <c r="K788" s="7"/>
    </row>
    <row r="789" spans="5:11" ht="11.25" customHeight="1" x14ac:dyDescent="0.15">
      <c r="E789" s="5"/>
      <c r="F789" s="6"/>
      <c r="J789" s="7"/>
      <c r="K789" s="7"/>
    </row>
    <row r="790" spans="5:11" ht="11.25" customHeight="1" x14ac:dyDescent="0.15">
      <c r="E790" s="5"/>
      <c r="F790" s="6"/>
      <c r="J790" s="7"/>
      <c r="K790" s="7"/>
    </row>
    <row r="791" spans="5:11" ht="11.25" customHeight="1" x14ac:dyDescent="0.15">
      <c r="E791" s="5"/>
      <c r="F791" s="6"/>
      <c r="J791" s="7"/>
      <c r="K791" s="7"/>
    </row>
    <row r="792" spans="5:11" ht="11.25" customHeight="1" x14ac:dyDescent="0.15">
      <c r="E792" s="5"/>
      <c r="F792" s="6"/>
      <c r="J792" s="7"/>
      <c r="K792" s="7"/>
    </row>
    <row r="793" spans="5:11" ht="11.25" customHeight="1" x14ac:dyDescent="0.15">
      <c r="E793" s="5"/>
      <c r="F793" s="6"/>
      <c r="J793" s="7"/>
      <c r="K793" s="7"/>
    </row>
    <row r="794" spans="5:11" ht="11.25" customHeight="1" x14ac:dyDescent="0.15">
      <c r="E794" s="5"/>
      <c r="F794" s="6"/>
      <c r="J794" s="7"/>
      <c r="K794" s="7"/>
    </row>
    <row r="795" spans="5:11" ht="11.25" customHeight="1" x14ac:dyDescent="0.15">
      <c r="E795" s="5"/>
      <c r="F795" s="6"/>
      <c r="J795" s="7"/>
      <c r="K795" s="7"/>
    </row>
    <row r="796" spans="5:11" ht="11.25" customHeight="1" x14ac:dyDescent="0.15">
      <c r="E796" s="5"/>
      <c r="F796" s="6"/>
      <c r="J796" s="7"/>
      <c r="K796" s="7"/>
    </row>
    <row r="797" spans="5:11" ht="11.25" customHeight="1" x14ac:dyDescent="0.15">
      <c r="E797" s="5"/>
      <c r="F797" s="6"/>
      <c r="J797" s="7"/>
      <c r="K797" s="7"/>
    </row>
    <row r="798" spans="5:11" ht="11.25" customHeight="1" x14ac:dyDescent="0.15">
      <c r="E798" s="5"/>
      <c r="F798" s="6"/>
      <c r="J798" s="7"/>
      <c r="K798" s="7"/>
    </row>
    <row r="799" spans="5:11" ht="11.25" customHeight="1" x14ac:dyDescent="0.15">
      <c r="E799" s="5"/>
      <c r="F799" s="6"/>
      <c r="J799" s="7"/>
      <c r="K799" s="7"/>
    </row>
    <row r="800" spans="5:11" ht="11.25" customHeight="1" x14ac:dyDescent="0.15">
      <c r="E800" s="5"/>
      <c r="F800" s="6"/>
      <c r="J800" s="7"/>
      <c r="K800" s="7"/>
    </row>
    <row r="801" spans="5:11" ht="11.25" customHeight="1" x14ac:dyDescent="0.15">
      <c r="E801" s="5"/>
      <c r="F801" s="6"/>
      <c r="J801" s="7"/>
      <c r="K801" s="7"/>
    </row>
    <row r="802" spans="5:11" ht="11.25" customHeight="1" x14ac:dyDescent="0.15">
      <c r="E802" s="5"/>
      <c r="F802" s="6"/>
      <c r="J802" s="7"/>
      <c r="K802" s="7"/>
    </row>
    <row r="803" spans="5:11" ht="11.25" customHeight="1" x14ac:dyDescent="0.15">
      <c r="E803" s="5"/>
      <c r="F803" s="6"/>
      <c r="J803" s="7"/>
      <c r="K803" s="7"/>
    </row>
    <row r="804" spans="5:11" ht="11.25" customHeight="1" x14ac:dyDescent="0.15">
      <c r="E804" s="5"/>
      <c r="F804" s="6"/>
      <c r="J804" s="7"/>
      <c r="K804" s="7"/>
    </row>
    <row r="805" spans="5:11" ht="11.25" customHeight="1" x14ac:dyDescent="0.15">
      <c r="E805" s="5"/>
      <c r="F805" s="6"/>
      <c r="J805" s="7"/>
      <c r="K805" s="7"/>
    </row>
    <row r="806" spans="5:11" ht="11.25" customHeight="1" x14ac:dyDescent="0.15">
      <c r="E806" s="5"/>
      <c r="F806" s="6"/>
      <c r="J806" s="7"/>
      <c r="K806" s="7"/>
    </row>
    <row r="807" spans="5:11" ht="11.25" customHeight="1" x14ac:dyDescent="0.15">
      <c r="E807" s="5"/>
      <c r="F807" s="6"/>
      <c r="J807" s="7"/>
      <c r="K807" s="7"/>
    </row>
    <row r="808" spans="5:11" ht="11.25" customHeight="1" x14ac:dyDescent="0.15">
      <c r="E808" s="5"/>
      <c r="F808" s="6"/>
      <c r="J808" s="7"/>
      <c r="K808" s="7"/>
    </row>
    <row r="809" spans="5:11" ht="11.25" customHeight="1" x14ac:dyDescent="0.15">
      <c r="E809" s="5"/>
      <c r="F809" s="6"/>
      <c r="J809" s="7"/>
      <c r="K809" s="7"/>
    </row>
    <row r="810" spans="5:11" ht="11.25" customHeight="1" x14ac:dyDescent="0.15">
      <c r="E810" s="5"/>
      <c r="F810" s="6"/>
      <c r="J810" s="7"/>
      <c r="K810" s="7"/>
    </row>
    <row r="811" spans="5:11" ht="11.25" customHeight="1" x14ac:dyDescent="0.15">
      <c r="E811" s="5"/>
      <c r="F811" s="6"/>
      <c r="J811" s="7"/>
      <c r="K811" s="7"/>
    </row>
    <row r="812" spans="5:11" ht="11.25" customHeight="1" x14ac:dyDescent="0.15">
      <c r="E812" s="5"/>
      <c r="F812" s="6"/>
      <c r="J812" s="7"/>
      <c r="K812" s="7"/>
    </row>
    <row r="813" spans="5:11" ht="11.25" customHeight="1" x14ac:dyDescent="0.15">
      <c r="E813" s="5"/>
      <c r="F813" s="6"/>
      <c r="J813" s="7"/>
      <c r="K813" s="7"/>
    </row>
    <row r="814" spans="5:11" ht="11.25" customHeight="1" x14ac:dyDescent="0.15">
      <c r="E814" s="5"/>
      <c r="F814" s="6"/>
      <c r="J814" s="7"/>
      <c r="K814" s="7"/>
    </row>
    <row r="815" spans="5:11" ht="11.25" customHeight="1" x14ac:dyDescent="0.15">
      <c r="E815" s="5"/>
      <c r="F815" s="6"/>
      <c r="J815" s="7"/>
      <c r="K815" s="7"/>
    </row>
    <row r="816" spans="5:11" ht="11.25" customHeight="1" x14ac:dyDescent="0.15">
      <c r="E816" s="5"/>
      <c r="F816" s="6"/>
      <c r="J816" s="7"/>
      <c r="K816" s="7"/>
    </row>
    <row r="817" spans="5:11" ht="11.25" customHeight="1" x14ac:dyDescent="0.15">
      <c r="E817" s="5"/>
      <c r="F817" s="6"/>
      <c r="J817" s="7"/>
      <c r="K817" s="7"/>
    </row>
    <row r="818" spans="5:11" ht="11.25" customHeight="1" x14ac:dyDescent="0.15">
      <c r="E818" s="5"/>
      <c r="F818" s="6"/>
      <c r="J818" s="7"/>
      <c r="K818" s="7"/>
    </row>
    <row r="819" spans="5:11" ht="11.25" customHeight="1" x14ac:dyDescent="0.15">
      <c r="E819" s="5"/>
      <c r="F819" s="6"/>
      <c r="J819" s="7"/>
      <c r="K819" s="7"/>
    </row>
    <row r="820" spans="5:11" ht="11.25" customHeight="1" x14ac:dyDescent="0.15">
      <c r="E820" s="5"/>
      <c r="F820" s="6"/>
      <c r="J820" s="7"/>
      <c r="K820" s="7"/>
    </row>
    <row r="821" spans="5:11" ht="11.25" customHeight="1" x14ac:dyDescent="0.15">
      <c r="E821" s="5"/>
      <c r="F821" s="6"/>
      <c r="J821" s="7"/>
      <c r="K821" s="7"/>
    </row>
    <row r="822" spans="5:11" ht="11.25" customHeight="1" x14ac:dyDescent="0.15">
      <c r="E822" s="5"/>
      <c r="F822" s="6"/>
      <c r="J822" s="7"/>
      <c r="K822" s="7"/>
    </row>
    <row r="823" spans="5:11" ht="11.25" customHeight="1" x14ac:dyDescent="0.15">
      <c r="E823" s="5"/>
      <c r="F823" s="6"/>
      <c r="J823" s="7"/>
      <c r="K823" s="7"/>
    </row>
    <row r="824" spans="5:11" ht="11.25" customHeight="1" x14ac:dyDescent="0.15">
      <c r="E824" s="5"/>
      <c r="F824" s="6"/>
      <c r="J824" s="7"/>
      <c r="K824" s="7"/>
    </row>
    <row r="825" spans="5:11" ht="11.25" customHeight="1" x14ac:dyDescent="0.15">
      <c r="E825" s="5"/>
      <c r="F825" s="6"/>
      <c r="J825" s="7"/>
      <c r="K825" s="7"/>
    </row>
    <row r="826" spans="5:11" ht="11.25" customHeight="1" x14ac:dyDescent="0.15">
      <c r="E826" s="5"/>
      <c r="F826" s="6"/>
      <c r="J826" s="7"/>
      <c r="K826" s="7"/>
    </row>
    <row r="827" spans="5:11" ht="11.25" customHeight="1" x14ac:dyDescent="0.15">
      <c r="E827" s="5"/>
      <c r="F827" s="6"/>
      <c r="J827" s="7"/>
      <c r="K827" s="7"/>
    </row>
    <row r="828" spans="5:11" ht="11.25" customHeight="1" x14ac:dyDescent="0.15">
      <c r="E828" s="5"/>
      <c r="F828" s="6"/>
      <c r="J828" s="7"/>
      <c r="K828" s="7"/>
    </row>
    <row r="829" spans="5:11" ht="11.25" customHeight="1" x14ac:dyDescent="0.15">
      <c r="E829" s="5"/>
      <c r="F829" s="6"/>
      <c r="J829" s="7"/>
      <c r="K829" s="7"/>
    </row>
    <row r="830" spans="5:11" ht="11.25" customHeight="1" x14ac:dyDescent="0.15">
      <c r="E830" s="5"/>
      <c r="F830" s="6"/>
      <c r="J830" s="7"/>
      <c r="K830" s="7"/>
    </row>
    <row r="831" spans="5:11" ht="11.25" customHeight="1" x14ac:dyDescent="0.15">
      <c r="E831" s="5"/>
      <c r="F831" s="6"/>
      <c r="J831" s="7"/>
      <c r="K831" s="7"/>
    </row>
    <row r="832" spans="5:11" ht="11.25" customHeight="1" x14ac:dyDescent="0.15">
      <c r="E832" s="5"/>
      <c r="F832" s="6"/>
      <c r="J832" s="7"/>
      <c r="K832" s="7"/>
    </row>
    <row r="833" spans="5:11" ht="11.25" customHeight="1" x14ac:dyDescent="0.15">
      <c r="E833" s="5"/>
      <c r="F833" s="6"/>
      <c r="J833" s="7"/>
      <c r="K833" s="7"/>
    </row>
    <row r="834" spans="5:11" ht="11.25" customHeight="1" x14ac:dyDescent="0.15">
      <c r="E834" s="5"/>
      <c r="F834" s="6"/>
      <c r="J834" s="7"/>
      <c r="K834" s="7"/>
    </row>
    <row r="835" spans="5:11" ht="11.25" customHeight="1" x14ac:dyDescent="0.15">
      <c r="E835" s="5"/>
      <c r="F835" s="6"/>
      <c r="J835" s="7"/>
      <c r="K835" s="7"/>
    </row>
    <row r="836" spans="5:11" ht="11.25" customHeight="1" x14ac:dyDescent="0.15">
      <c r="E836" s="5"/>
      <c r="F836" s="6"/>
      <c r="J836" s="7"/>
      <c r="K836" s="7"/>
    </row>
    <row r="837" spans="5:11" ht="11.25" customHeight="1" x14ac:dyDescent="0.15">
      <c r="E837" s="5"/>
      <c r="F837" s="6"/>
      <c r="J837" s="7"/>
      <c r="K837" s="7"/>
    </row>
    <row r="838" spans="5:11" ht="11.25" customHeight="1" x14ac:dyDescent="0.15">
      <c r="E838" s="5"/>
      <c r="F838" s="6"/>
      <c r="J838" s="7"/>
      <c r="K838" s="7"/>
    </row>
    <row r="839" spans="5:11" ht="11.25" customHeight="1" x14ac:dyDescent="0.15">
      <c r="E839" s="5"/>
      <c r="F839" s="6"/>
      <c r="J839" s="7"/>
      <c r="K839" s="7"/>
    </row>
    <row r="840" spans="5:11" ht="11.25" customHeight="1" x14ac:dyDescent="0.15">
      <c r="E840" s="5"/>
      <c r="F840" s="6"/>
      <c r="J840" s="7"/>
      <c r="K840" s="7"/>
    </row>
    <row r="841" spans="5:11" ht="11.25" customHeight="1" x14ac:dyDescent="0.15">
      <c r="E841" s="5"/>
      <c r="F841" s="6"/>
      <c r="J841" s="7"/>
      <c r="K841" s="7"/>
    </row>
    <row r="842" spans="5:11" ht="11.25" customHeight="1" x14ac:dyDescent="0.15">
      <c r="E842" s="5"/>
      <c r="F842" s="6"/>
      <c r="J842" s="7"/>
      <c r="K842" s="7"/>
    </row>
    <row r="843" spans="5:11" ht="11.25" customHeight="1" x14ac:dyDescent="0.15">
      <c r="E843" s="5"/>
      <c r="F843" s="6"/>
      <c r="J843" s="7"/>
      <c r="K843" s="7"/>
    </row>
    <row r="844" spans="5:11" ht="11.25" customHeight="1" x14ac:dyDescent="0.15">
      <c r="E844" s="5"/>
      <c r="F844" s="6"/>
      <c r="J844" s="7"/>
      <c r="K844" s="7"/>
    </row>
    <row r="845" spans="5:11" ht="11.25" customHeight="1" x14ac:dyDescent="0.15">
      <c r="E845" s="5"/>
      <c r="F845" s="6"/>
      <c r="J845" s="7"/>
      <c r="K845" s="7"/>
    </row>
    <row r="846" spans="5:11" ht="11.25" customHeight="1" x14ac:dyDescent="0.15">
      <c r="E846" s="5"/>
      <c r="F846" s="6"/>
      <c r="J846" s="7"/>
      <c r="K846" s="7"/>
    </row>
    <row r="847" spans="5:11" ht="11.25" customHeight="1" x14ac:dyDescent="0.15">
      <c r="E847" s="5"/>
      <c r="F847" s="6"/>
      <c r="J847" s="7"/>
      <c r="K847" s="7"/>
    </row>
    <row r="848" spans="5:11" ht="11.25" customHeight="1" x14ac:dyDescent="0.15">
      <c r="E848" s="5"/>
      <c r="F848" s="6"/>
      <c r="J848" s="7"/>
      <c r="K848" s="7"/>
    </row>
    <row r="849" spans="5:11" ht="11.25" customHeight="1" x14ac:dyDescent="0.15">
      <c r="E849" s="5"/>
      <c r="F849" s="6"/>
      <c r="J849" s="7"/>
      <c r="K849" s="7"/>
    </row>
    <row r="850" spans="5:11" ht="11.25" customHeight="1" x14ac:dyDescent="0.15">
      <c r="E850" s="5"/>
      <c r="F850" s="6"/>
      <c r="J850" s="7"/>
      <c r="K850" s="7"/>
    </row>
    <row r="851" spans="5:11" ht="11.25" customHeight="1" x14ac:dyDescent="0.15">
      <c r="E851" s="5"/>
      <c r="F851" s="6"/>
      <c r="J851" s="7"/>
      <c r="K851" s="7"/>
    </row>
    <row r="852" spans="5:11" ht="11.25" customHeight="1" x14ac:dyDescent="0.15">
      <c r="E852" s="5"/>
      <c r="F852" s="6"/>
      <c r="J852" s="7"/>
      <c r="K852" s="7"/>
    </row>
    <row r="853" spans="5:11" ht="11.25" customHeight="1" x14ac:dyDescent="0.15">
      <c r="E853" s="5"/>
      <c r="F853" s="6"/>
      <c r="J853" s="7"/>
      <c r="K853" s="7"/>
    </row>
    <row r="854" spans="5:11" ht="11.25" customHeight="1" x14ac:dyDescent="0.15">
      <c r="E854" s="5"/>
      <c r="F854" s="6"/>
      <c r="J854" s="7"/>
      <c r="K854" s="7"/>
    </row>
    <row r="855" spans="5:11" ht="11.25" customHeight="1" x14ac:dyDescent="0.15">
      <c r="E855" s="5"/>
      <c r="F855" s="6"/>
      <c r="J855" s="7"/>
      <c r="K855" s="7"/>
    </row>
    <row r="856" spans="5:11" ht="11.25" customHeight="1" x14ac:dyDescent="0.15">
      <c r="E856" s="5"/>
      <c r="F856" s="6"/>
      <c r="J856" s="7"/>
      <c r="K856" s="7"/>
    </row>
    <row r="857" spans="5:11" ht="11.25" customHeight="1" x14ac:dyDescent="0.15">
      <c r="E857" s="5"/>
      <c r="F857" s="6"/>
      <c r="J857" s="7"/>
      <c r="K857" s="7"/>
    </row>
    <row r="858" spans="5:11" ht="11.25" customHeight="1" x14ac:dyDescent="0.15">
      <c r="E858" s="5"/>
      <c r="F858" s="6"/>
      <c r="J858" s="7"/>
      <c r="K858" s="7"/>
    </row>
    <row r="859" spans="5:11" ht="11.25" customHeight="1" x14ac:dyDescent="0.15">
      <c r="E859" s="5"/>
      <c r="F859" s="6"/>
      <c r="J859" s="7"/>
      <c r="K859" s="7"/>
    </row>
    <row r="860" spans="5:11" ht="11.25" customHeight="1" x14ac:dyDescent="0.15">
      <c r="E860" s="5"/>
      <c r="F860" s="6"/>
      <c r="J860" s="7"/>
      <c r="K860" s="7"/>
    </row>
    <row r="861" spans="5:11" ht="11.25" customHeight="1" x14ac:dyDescent="0.15">
      <c r="E861" s="5"/>
      <c r="F861" s="6"/>
      <c r="J861" s="7"/>
      <c r="K861" s="7"/>
    </row>
    <row r="862" spans="5:11" ht="11.25" customHeight="1" x14ac:dyDescent="0.15">
      <c r="E862" s="5"/>
      <c r="F862" s="6"/>
      <c r="J862" s="7"/>
      <c r="K862" s="7"/>
    </row>
    <row r="863" spans="5:11" ht="11.25" customHeight="1" x14ac:dyDescent="0.15">
      <c r="E863" s="5"/>
      <c r="F863" s="6"/>
      <c r="J863" s="7"/>
      <c r="K863" s="7"/>
    </row>
    <row r="864" spans="5:11" ht="11.25" customHeight="1" x14ac:dyDescent="0.15">
      <c r="E864" s="5"/>
      <c r="F864" s="6"/>
      <c r="J864" s="7"/>
      <c r="K864" s="7"/>
    </row>
    <row r="865" spans="5:11" ht="11.25" customHeight="1" x14ac:dyDescent="0.15">
      <c r="E865" s="5"/>
      <c r="F865" s="6"/>
      <c r="J865" s="7"/>
      <c r="K865" s="7"/>
    </row>
    <row r="866" spans="5:11" ht="11.25" customHeight="1" x14ac:dyDescent="0.15">
      <c r="E866" s="5"/>
      <c r="F866" s="6"/>
      <c r="J866" s="7"/>
      <c r="K866" s="7"/>
    </row>
    <row r="867" spans="5:11" ht="11.25" customHeight="1" x14ac:dyDescent="0.15">
      <c r="E867" s="5"/>
      <c r="F867" s="6"/>
      <c r="J867" s="7"/>
      <c r="K867" s="7"/>
    </row>
    <row r="868" spans="5:11" ht="11.25" customHeight="1" x14ac:dyDescent="0.15">
      <c r="E868" s="5"/>
      <c r="F868" s="6"/>
      <c r="J868" s="7"/>
      <c r="K868" s="7"/>
    </row>
    <row r="869" spans="5:11" ht="11.25" customHeight="1" x14ac:dyDescent="0.15">
      <c r="E869" s="5"/>
      <c r="F869" s="6"/>
      <c r="J869" s="7"/>
      <c r="K869" s="7"/>
    </row>
    <row r="870" spans="5:11" ht="11.25" customHeight="1" x14ac:dyDescent="0.15">
      <c r="E870" s="5"/>
      <c r="F870" s="6"/>
      <c r="J870" s="7"/>
      <c r="K870" s="7"/>
    </row>
    <row r="871" spans="5:11" ht="11.25" customHeight="1" x14ac:dyDescent="0.15">
      <c r="E871" s="5"/>
      <c r="F871" s="6"/>
      <c r="J871" s="7"/>
      <c r="K871" s="7"/>
    </row>
    <row r="872" spans="5:11" ht="11.25" customHeight="1" x14ac:dyDescent="0.15">
      <c r="E872" s="5"/>
      <c r="F872" s="6"/>
      <c r="J872" s="7"/>
      <c r="K872" s="7"/>
    </row>
    <row r="873" spans="5:11" ht="11.25" customHeight="1" x14ac:dyDescent="0.15">
      <c r="E873" s="5"/>
      <c r="F873" s="6"/>
      <c r="J873" s="7"/>
      <c r="K873" s="7"/>
    </row>
    <row r="874" spans="5:11" ht="11.25" customHeight="1" x14ac:dyDescent="0.15">
      <c r="E874" s="5"/>
      <c r="F874" s="6"/>
      <c r="J874" s="7"/>
      <c r="K874" s="7"/>
    </row>
    <row r="875" spans="5:11" ht="11.25" customHeight="1" x14ac:dyDescent="0.15">
      <c r="E875" s="5"/>
      <c r="F875" s="6"/>
      <c r="J875" s="7"/>
      <c r="K875" s="7"/>
    </row>
    <row r="876" spans="5:11" ht="11.25" customHeight="1" x14ac:dyDescent="0.15">
      <c r="E876" s="5"/>
      <c r="F876" s="6"/>
      <c r="J876" s="7"/>
      <c r="K876" s="7"/>
    </row>
    <row r="877" spans="5:11" ht="11.25" customHeight="1" x14ac:dyDescent="0.15">
      <c r="E877" s="5"/>
      <c r="F877" s="6"/>
      <c r="J877" s="7"/>
      <c r="K877" s="7"/>
    </row>
    <row r="878" spans="5:11" ht="11.25" customHeight="1" x14ac:dyDescent="0.15">
      <c r="E878" s="5"/>
      <c r="F878" s="6"/>
      <c r="J878" s="7"/>
      <c r="K878" s="7"/>
    </row>
    <row r="879" spans="5:11" ht="11.25" customHeight="1" x14ac:dyDescent="0.15">
      <c r="E879" s="5"/>
      <c r="F879" s="6"/>
      <c r="J879" s="7"/>
      <c r="K879" s="7"/>
    </row>
    <row r="880" spans="5:11" ht="11.25" customHeight="1" x14ac:dyDescent="0.15">
      <c r="E880" s="5"/>
      <c r="F880" s="6"/>
      <c r="J880" s="7"/>
      <c r="K880" s="7"/>
    </row>
    <row r="881" spans="5:11" ht="11.25" customHeight="1" x14ac:dyDescent="0.15">
      <c r="E881" s="5"/>
      <c r="F881" s="6"/>
      <c r="J881" s="7"/>
      <c r="K881" s="7"/>
    </row>
    <row r="882" spans="5:11" ht="11.25" customHeight="1" x14ac:dyDescent="0.15">
      <c r="E882" s="5"/>
      <c r="F882" s="6"/>
      <c r="J882" s="7"/>
      <c r="K882" s="7"/>
    </row>
    <row r="883" spans="5:11" ht="11.25" customHeight="1" x14ac:dyDescent="0.15">
      <c r="E883" s="5"/>
      <c r="F883" s="6"/>
      <c r="J883" s="7"/>
      <c r="K883" s="7"/>
    </row>
    <row r="884" spans="5:11" ht="11.25" customHeight="1" x14ac:dyDescent="0.15">
      <c r="E884" s="5"/>
      <c r="F884" s="6"/>
      <c r="J884" s="7"/>
      <c r="K884" s="7"/>
    </row>
    <row r="885" spans="5:11" ht="11.25" customHeight="1" x14ac:dyDescent="0.15">
      <c r="E885" s="5"/>
      <c r="F885" s="6"/>
      <c r="J885" s="7"/>
      <c r="K885" s="7"/>
    </row>
    <row r="886" spans="5:11" ht="11.25" customHeight="1" x14ac:dyDescent="0.15">
      <c r="E886" s="5"/>
      <c r="F886" s="6"/>
      <c r="J886" s="7"/>
      <c r="K886" s="7"/>
    </row>
    <row r="887" spans="5:11" ht="11.25" customHeight="1" x14ac:dyDescent="0.15">
      <c r="E887" s="5"/>
      <c r="F887" s="6"/>
      <c r="J887" s="7"/>
      <c r="K887" s="7"/>
    </row>
    <row r="888" spans="5:11" ht="11.25" customHeight="1" x14ac:dyDescent="0.15">
      <c r="E888" s="5"/>
      <c r="F888" s="6"/>
      <c r="J888" s="7"/>
      <c r="K888" s="7"/>
    </row>
    <row r="889" spans="5:11" ht="11.25" customHeight="1" x14ac:dyDescent="0.15">
      <c r="E889" s="5"/>
      <c r="F889" s="6"/>
      <c r="J889" s="7"/>
      <c r="K889" s="7"/>
    </row>
    <row r="890" spans="5:11" ht="11.25" customHeight="1" x14ac:dyDescent="0.15">
      <c r="E890" s="5"/>
      <c r="F890" s="6"/>
      <c r="J890" s="7"/>
      <c r="K890" s="7"/>
    </row>
    <row r="891" spans="5:11" ht="11.25" customHeight="1" x14ac:dyDescent="0.15">
      <c r="E891" s="5"/>
      <c r="F891" s="6"/>
      <c r="J891" s="7"/>
      <c r="K891" s="7"/>
    </row>
    <row r="892" spans="5:11" ht="11.25" customHeight="1" x14ac:dyDescent="0.15">
      <c r="E892" s="5"/>
      <c r="F892" s="6"/>
      <c r="J892" s="7"/>
      <c r="K892" s="7"/>
    </row>
    <row r="893" spans="5:11" ht="11.25" customHeight="1" x14ac:dyDescent="0.15">
      <c r="E893" s="5"/>
      <c r="F893" s="6"/>
      <c r="J893" s="7"/>
      <c r="K893" s="7"/>
    </row>
    <row r="894" spans="5:11" ht="11.25" customHeight="1" x14ac:dyDescent="0.15">
      <c r="E894" s="5"/>
      <c r="F894" s="6"/>
      <c r="J894" s="7"/>
      <c r="K894" s="7"/>
    </row>
    <row r="895" spans="5:11" ht="11.25" customHeight="1" x14ac:dyDescent="0.15">
      <c r="E895" s="5"/>
      <c r="F895" s="6"/>
      <c r="J895" s="7"/>
      <c r="K895" s="7"/>
    </row>
    <row r="896" spans="5:11" ht="11.25" customHeight="1" x14ac:dyDescent="0.15">
      <c r="E896" s="5"/>
      <c r="F896" s="6"/>
      <c r="J896" s="7"/>
      <c r="K896" s="7"/>
    </row>
    <row r="897" spans="5:11" ht="11.25" customHeight="1" x14ac:dyDescent="0.15">
      <c r="E897" s="5"/>
      <c r="F897" s="6"/>
      <c r="J897" s="7"/>
      <c r="K897" s="7"/>
    </row>
    <row r="898" spans="5:11" ht="11.25" customHeight="1" x14ac:dyDescent="0.15">
      <c r="E898" s="5"/>
      <c r="F898" s="6"/>
      <c r="J898" s="7"/>
      <c r="K898" s="7"/>
    </row>
    <row r="899" spans="5:11" ht="11.25" customHeight="1" x14ac:dyDescent="0.15">
      <c r="E899" s="5"/>
      <c r="F899" s="6"/>
      <c r="J899" s="7"/>
      <c r="K899" s="7"/>
    </row>
    <row r="900" spans="5:11" ht="11.25" customHeight="1" x14ac:dyDescent="0.15">
      <c r="E900" s="5"/>
      <c r="F900" s="6"/>
      <c r="J900" s="7"/>
      <c r="K900" s="7"/>
    </row>
    <row r="901" spans="5:11" ht="11.25" customHeight="1" x14ac:dyDescent="0.15">
      <c r="E901" s="5"/>
      <c r="F901" s="6"/>
      <c r="J901" s="7"/>
      <c r="K901" s="7"/>
    </row>
    <row r="902" spans="5:11" ht="11.25" customHeight="1" x14ac:dyDescent="0.15">
      <c r="E902" s="5"/>
      <c r="F902" s="6"/>
      <c r="J902" s="7"/>
      <c r="K902" s="7"/>
    </row>
    <row r="903" spans="5:11" ht="11.25" customHeight="1" x14ac:dyDescent="0.15">
      <c r="E903" s="5"/>
      <c r="F903" s="6"/>
      <c r="J903" s="7"/>
      <c r="K903" s="7"/>
    </row>
    <row r="904" spans="5:11" ht="11.25" customHeight="1" x14ac:dyDescent="0.15">
      <c r="E904" s="5"/>
      <c r="F904" s="6"/>
      <c r="J904" s="7"/>
      <c r="K904" s="7"/>
    </row>
    <row r="905" spans="5:11" ht="11.25" customHeight="1" x14ac:dyDescent="0.15">
      <c r="E905" s="5"/>
      <c r="F905" s="6"/>
      <c r="J905" s="7"/>
      <c r="K905" s="7"/>
    </row>
    <row r="906" spans="5:11" ht="11.25" customHeight="1" x14ac:dyDescent="0.15">
      <c r="E906" s="5"/>
      <c r="F906" s="6"/>
      <c r="J906" s="7"/>
      <c r="K906" s="7"/>
    </row>
    <row r="907" spans="5:11" ht="11.25" customHeight="1" x14ac:dyDescent="0.15">
      <c r="E907" s="5"/>
      <c r="F907" s="6"/>
      <c r="J907" s="7"/>
      <c r="K907" s="7"/>
    </row>
    <row r="908" spans="5:11" ht="11.25" customHeight="1" x14ac:dyDescent="0.15">
      <c r="E908" s="5"/>
      <c r="F908" s="6"/>
      <c r="J908" s="7"/>
      <c r="K908" s="7"/>
    </row>
    <row r="909" spans="5:11" ht="11.25" customHeight="1" x14ac:dyDescent="0.15">
      <c r="E909" s="5"/>
      <c r="F909" s="6"/>
      <c r="J909" s="7"/>
      <c r="K909" s="7"/>
    </row>
    <row r="910" spans="5:11" ht="11.25" customHeight="1" x14ac:dyDescent="0.15">
      <c r="E910" s="5"/>
      <c r="F910" s="6"/>
      <c r="J910" s="7"/>
      <c r="K910" s="7"/>
    </row>
    <row r="911" spans="5:11" ht="11.25" customHeight="1" x14ac:dyDescent="0.15">
      <c r="E911" s="5"/>
      <c r="F911" s="6"/>
      <c r="J911" s="7"/>
      <c r="K911" s="7"/>
    </row>
    <row r="912" spans="5:11" ht="11.25" customHeight="1" x14ac:dyDescent="0.15">
      <c r="E912" s="5"/>
      <c r="F912" s="6"/>
      <c r="J912" s="7"/>
      <c r="K912" s="7"/>
    </row>
    <row r="913" spans="5:11" ht="11.25" customHeight="1" x14ac:dyDescent="0.15">
      <c r="E913" s="5"/>
      <c r="F913" s="6"/>
      <c r="J913" s="7"/>
      <c r="K913" s="7"/>
    </row>
    <row r="914" spans="5:11" ht="11.25" customHeight="1" x14ac:dyDescent="0.15">
      <c r="E914" s="5"/>
      <c r="F914" s="6"/>
      <c r="J914" s="7"/>
      <c r="K914" s="7"/>
    </row>
    <row r="915" spans="5:11" ht="11.25" customHeight="1" x14ac:dyDescent="0.15">
      <c r="E915" s="5"/>
      <c r="F915" s="6"/>
      <c r="J915" s="7"/>
      <c r="K915" s="7"/>
    </row>
    <row r="916" spans="5:11" ht="11.25" customHeight="1" x14ac:dyDescent="0.15">
      <c r="E916" s="5"/>
      <c r="F916" s="6"/>
      <c r="J916" s="7"/>
      <c r="K916" s="7"/>
    </row>
    <row r="917" spans="5:11" ht="11.25" customHeight="1" x14ac:dyDescent="0.15">
      <c r="E917" s="5"/>
      <c r="F917" s="6"/>
      <c r="J917" s="7"/>
      <c r="K917" s="7"/>
    </row>
    <row r="918" spans="5:11" ht="11.25" customHeight="1" x14ac:dyDescent="0.15">
      <c r="E918" s="5"/>
      <c r="F918" s="6"/>
      <c r="J918" s="7"/>
      <c r="K918" s="7"/>
    </row>
    <row r="919" spans="5:11" ht="11.25" customHeight="1" x14ac:dyDescent="0.15">
      <c r="E919" s="5"/>
      <c r="F919" s="6"/>
      <c r="J919" s="7"/>
      <c r="K919" s="7"/>
    </row>
    <row r="920" spans="5:11" ht="11.25" customHeight="1" x14ac:dyDescent="0.15">
      <c r="E920" s="5"/>
      <c r="F920" s="6"/>
      <c r="J920" s="7"/>
      <c r="K920" s="7"/>
    </row>
    <row r="921" spans="5:11" ht="11.25" customHeight="1" x14ac:dyDescent="0.15">
      <c r="E921" s="5"/>
      <c r="F921" s="6"/>
      <c r="J921" s="7"/>
      <c r="K921" s="7"/>
    </row>
    <row r="922" spans="5:11" ht="11.25" customHeight="1" x14ac:dyDescent="0.15">
      <c r="E922" s="5"/>
      <c r="F922" s="6"/>
      <c r="J922" s="7"/>
      <c r="K922" s="7"/>
    </row>
    <row r="923" spans="5:11" ht="11.25" customHeight="1" x14ac:dyDescent="0.15">
      <c r="E923" s="5"/>
      <c r="F923" s="6"/>
      <c r="J923" s="7"/>
      <c r="K923" s="7"/>
    </row>
    <row r="924" spans="5:11" ht="11.25" customHeight="1" x14ac:dyDescent="0.15">
      <c r="E924" s="5"/>
      <c r="F924" s="6"/>
      <c r="J924" s="7"/>
      <c r="K924" s="7"/>
    </row>
    <row r="925" spans="5:11" ht="11.25" customHeight="1" x14ac:dyDescent="0.15">
      <c r="E925" s="5"/>
      <c r="F925" s="6"/>
      <c r="J925" s="7"/>
      <c r="K925" s="7"/>
    </row>
    <row r="926" spans="5:11" ht="11.25" customHeight="1" x14ac:dyDescent="0.15">
      <c r="E926" s="5"/>
      <c r="F926" s="6"/>
      <c r="J926" s="7"/>
      <c r="K926" s="7"/>
    </row>
    <row r="927" spans="5:11" ht="11.25" customHeight="1" x14ac:dyDescent="0.15">
      <c r="E927" s="5"/>
      <c r="F927" s="6"/>
      <c r="J927" s="7"/>
      <c r="K927" s="7"/>
    </row>
    <row r="928" spans="5:11" ht="11.25" customHeight="1" x14ac:dyDescent="0.15">
      <c r="E928" s="5"/>
      <c r="F928" s="6"/>
      <c r="J928" s="7"/>
      <c r="K928" s="7"/>
    </row>
    <row r="929" spans="5:11" ht="11.25" customHeight="1" x14ac:dyDescent="0.15">
      <c r="E929" s="5"/>
      <c r="F929" s="6"/>
      <c r="J929" s="7"/>
      <c r="K929" s="7"/>
    </row>
    <row r="930" spans="5:11" ht="11.25" customHeight="1" x14ac:dyDescent="0.15">
      <c r="E930" s="5"/>
      <c r="F930" s="6"/>
      <c r="J930" s="7"/>
      <c r="K930" s="7"/>
    </row>
    <row r="931" spans="5:11" ht="11.25" customHeight="1" x14ac:dyDescent="0.15">
      <c r="E931" s="5"/>
      <c r="F931" s="6"/>
      <c r="J931" s="7"/>
      <c r="K931" s="7"/>
    </row>
    <row r="932" spans="5:11" ht="11.25" customHeight="1" x14ac:dyDescent="0.15">
      <c r="E932" s="5"/>
      <c r="F932" s="6"/>
      <c r="J932" s="7"/>
      <c r="K932" s="7"/>
    </row>
    <row r="933" spans="5:11" ht="11.25" customHeight="1" x14ac:dyDescent="0.15">
      <c r="E933" s="5"/>
      <c r="F933" s="6"/>
      <c r="J933" s="7"/>
      <c r="K933" s="7"/>
    </row>
    <row r="934" spans="5:11" ht="11.25" customHeight="1" x14ac:dyDescent="0.15">
      <c r="E934" s="5"/>
      <c r="F934" s="6"/>
      <c r="J934" s="7"/>
      <c r="K934" s="7"/>
    </row>
    <row r="935" spans="5:11" ht="11.25" customHeight="1" x14ac:dyDescent="0.15">
      <c r="E935" s="5"/>
      <c r="F935" s="6"/>
      <c r="J935" s="7"/>
      <c r="K935" s="7"/>
    </row>
    <row r="936" spans="5:11" ht="11.25" customHeight="1" x14ac:dyDescent="0.15">
      <c r="E936" s="5"/>
      <c r="F936" s="6"/>
      <c r="J936" s="7"/>
      <c r="K936" s="7"/>
    </row>
    <row r="937" spans="5:11" ht="11.25" customHeight="1" x14ac:dyDescent="0.15">
      <c r="E937" s="5"/>
      <c r="F937" s="6"/>
      <c r="J937" s="7"/>
      <c r="K937" s="7"/>
    </row>
    <row r="938" spans="5:11" ht="11.25" customHeight="1" x14ac:dyDescent="0.15">
      <c r="E938" s="5"/>
      <c r="F938" s="6"/>
      <c r="J938" s="7"/>
      <c r="K938" s="7"/>
    </row>
    <row r="939" spans="5:11" ht="11.25" customHeight="1" x14ac:dyDescent="0.15">
      <c r="E939" s="5"/>
      <c r="F939" s="6"/>
      <c r="J939" s="7"/>
      <c r="K939" s="7"/>
    </row>
    <row r="940" spans="5:11" ht="11.25" customHeight="1" x14ac:dyDescent="0.15">
      <c r="E940" s="5"/>
      <c r="F940" s="6"/>
      <c r="J940" s="7"/>
      <c r="K940" s="7"/>
    </row>
    <row r="941" spans="5:11" ht="11.25" customHeight="1" x14ac:dyDescent="0.15">
      <c r="E941" s="5"/>
      <c r="F941" s="6"/>
      <c r="J941" s="7"/>
      <c r="K941" s="7"/>
    </row>
    <row r="942" spans="5:11" ht="11.25" customHeight="1" x14ac:dyDescent="0.15">
      <c r="E942" s="5"/>
      <c r="F942" s="6"/>
      <c r="J942" s="7"/>
      <c r="K942" s="7"/>
    </row>
    <row r="943" spans="5:11" ht="11.25" customHeight="1" x14ac:dyDescent="0.15">
      <c r="E943" s="5"/>
      <c r="F943" s="6"/>
      <c r="J943" s="7"/>
      <c r="K943" s="7"/>
    </row>
    <row r="944" spans="5:11" ht="11.25" customHeight="1" x14ac:dyDescent="0.15">
      <c r="E944" s="5"/>
      <c r="F944" s="6"/>
      <c r="J944" s="7"/>
      <c r="K944" s="7"/>
    </row>
    <row r="945" spans="5:11" ht="11.25" customHeight="1" x14ac:dyDescent="0.15">
      <c r="E945" s="5"/>
      <c r="F945" s="6"/>
      <c r="J945" s="7"/>
      <c r="K945" s="7"/>
    </row>
    <row r="946" spans="5:11" ht="11.25" customHeight="1" x14ac:dyDescent="0.15">
      <c r="E946" s="5"/>
      <c r="F946" s="6"/>
      <c r="J946" s="7"/>
      <c r="K946" s="7"/>
    </row>
    <row r="947" spans="5:11" ht="11.25" customHeight="1" x14ac:dyDescent="0.15">
      <c r="E947" s="5"/>
      <c r="F947" s="6"/>
      <c r="J947" s="7"/>
      <c r="K947" s="7"/>
    </row>
    <row r="948" spans="5:11" ht="11.25" customHeight="1" x14ac:dyDescent="0.15">
      <c r="E948" s="5"/>
      <c r="F948" s="6"/>
      <c r="J948" s="7"/>
      <c r="K948" s="7"/>
    </row>
    <row r="949" spans="5:11" ht="11.25" customHeight="1" x14ac:dyDescent="0.15">
      <c r="E949" s="5"/>
      <c r="F949" s="6"/>
      <c r="J949" s="7"/>
      <c r="K949" s="7"/>
    </row>
    <row r="950" spans="5:11" ht="11.25" customHeight="1" x14ac:dyDescent="0.15">
      <c r="E950" s="5"/>
      <c r="F950" s="6"/>
      <c r="J950" s="7"/>
      <c r="K950" s="7"/>
    </row>
    <row r="951" spans="5:11" ht="11.25" customHeight="1" x14ac:dyDescent="0.15">
      <c r="E951" s="5"/>
      <c r="F951" s="6"/>
      <c r="J951" s="7"/>
      <c r="K951" s="7"/>
    </row>
    <row r="952" spans="5:11" ht="11.25" customHeight="1" x14ac:dyDescent="0.15">
      <c r="E952" s="5"/>
      <c r="F952" s="6"/>
      <c r="J952" s="7"/>
      <c r="K952" s="7"/>
    </row>
    <row r="953" spans="5:11" ht="11.25" customHeight="1" x14ac:dyDescent="0.15">
      <c r="E953" s="5"/>
      <c r="F953" s="6"/>
      <c r="J953" s="7"/>
      <c r="K953" s="7"/>
    </row>
    <row r="954" spans="5:11" ht="11.25" customHeight="1" x14ac:dyDescent="0.15">
      <c r="E954" s="5"/>
      <c r="F954" s="6"/>
      <c r="J954" s="7"/>
      <c r="K954" s="7"/>
    </row>
    <row r="955" spans="5:11" ht="11.25" customHeight="1" x14ac:dyDescent="0.15">
      <c r="E955" s="5"/>
      <c r="F955" s="6"/>
      <c r="J955" s="7"/>
      <c r="K955" s="7"/>
    </row>
    <row r="956" spans="5:11" ht="11.25" customHeight="1" x14ac:dyDescent="0.15">
      <c r="E956" s="5"/>
      <c r="F956" s="6"/>
      <c r="J956" s="7"/>
      <c r="K956" s="7"/>
    </row>
    <row r="957" spans="5:11" ht="11.25" customHeight="1" x14ac:dyDescent="0.15">
      <c r="E957" s="5"/>
      <c r="F957" s="6"/>
      <c r="J957" s="7"/>
      <c r="K957" s="7"/>
    </row>
    <row r="958" spans="5:11" ht="11.25" customHeight="1" x14ac:dyDescent="0.15">
      <c r="E958" s="5"/>
      <c r="F958" s="6"/>
      <c r="J958" s="7"/>
      <c r="K958" s="7"/>
    </row>
    <row r="959" spans="5:11" ht="11.25" customHeight="1" x14ac:dyDescent="0.15">
      <c r="E959" s="5"/>
      <c r="F959" s="6"/>
      <c r="J959" s="7"/>
      <c r="K959" s="7"/>
    </row>
    <row r="960" spans="5:11" ht="11.25" customHeight="1" x14ac:dyDescent="0.15">
      <c r="E960" s="5"/>
      <c r="F960" s="6"/>
      <c r="J960" s="7"/>
      <c r="K960" s="7"/>
    </row>
    <row r="961" spans="5:11" ht="11.25" customHeight="1" x14ac:dyDescent="0.15">
      <c r="E961" s="5"/>
      <c r="F961" s="6"/>
      <c r="J961" s="7"/>
      <c r="K961" s="7"/>
    </row>
    <row r="962" spans="5:11" ht="11.25" customHeight="1" x14ac:dyDescent="0.15">
      <c r="E962" s="5"/>
      <c r="F962" s="6"/>
      <c r="J962" s="7"/>
      <c r="K962" s="7"/>
    </row>
    <row r="963" spans="5:11" ht="11.25" customHeight="1" x14ac:dyDescent="0.15">
      <c r="E963" s="5"/>
      <c r="F963" s="6"/>
      <c r="J963" s="7"/>
      <c r="K963" s="7"/>
    </row>
    <row r="964" spans="5:11" ht="11.25" customHeight="1" x14ac:dyDescent="0.15">
      <c r="E964" s="5"/>
      <c r="F964" s="6"/>
      <c r="J964" s="7"/>
      <c r="K964" s="7"/>
    </row>
    <row r="965" spans="5:11" ht="11.25" customHeight="1" x14ac:dyDescent="0.15">
      <c r="E965" s="5"/>
      <c r="F965" s="6"/>
      <c r="J965" s="7"/>
      <c r="K965" s="7"/>
    </row>
    <row r="966" spans="5:11" ht="11.25" customHeight="1" x14ac:dyDescent="0.15">
      <c r="E966" s="5"/>
      <c r="F966" s="6"/>
      <c r="J966" s="7"/>
      <c r="K966" s="7"/>
    </row>
    <row r="967" spans="5:11" ht="11.25" customHeight="1" x14ac:dyDescent="0.15">
      <c r="E967" s="5"/>
      <c r="F967" s="6"/>
      <c r="J967" s="7"/>
      <c r="K967" s="7"/>
    </row>
    <row r="968" spans="5:11" ht="11.25" customHeight="1" x14ac:dyDescent="0.15">
      <c r="E968" s="5"/>
      <c r="F968" s="6"/>
      <c r="J968" s="7"/>
      <c r="K968" s="7"/>
    </row>
    <row r="969" spans="5:11" ht="11.25" customHeight="1" x14ac:dyDescent="0.15">
      <c r="E969" s="5"/>
      <c r="F969" s="6"/>
      <c r="J969" s="7"/>
      <c r="K969" s="7"/>
    </row>
    <row r="970" spans="5:11" ht="11.25" customHeight="1" x14ac:dyDescent="0.15">
      <c r="E970" s="5"/>
      <c r="F970" s="6"/>
      <c r="J970" s="7"/>
      <c r="K970" s="7"/>
    </row>
    <row r="971" spans="5:11" ht="11.25" customHeight="1" x14ac:dyDescent="0.15">
      <c r="E971" s="5"/>
      <c r="F971" s="6"/>
      <c r="J971" s="7"/>
      <c r="K971" s="7"/>
    </row>
    <row r="972" spans="5:11" ht="11.25" customHeight="1" x14ac:dyDescent="0.15">
      <c r="E972" s="5"/>
      <c r="F972" s="6"/>
      <c r="J972" s="7"/>
      <c r="K972" s="7"/>
    </row>
    <row r="973" spans="5:11" ht="11.25" customHeight="1" x14ac:dyDescent="0.15">
      <c r="E973" s="5"/>
      <c r="F973" s="6"/>
      <c r="J973" s="7"/>
      <c r="K973" s="7"/>
    </row>
    <row r="974" spans="5:11" ht="11.25" customHeight="1" x14ac:dyDescent="0.15">
      <c r="E974" s="5"/>
      <c r="F974" s="6"/>
      <c r="J974" s="7"/>
      <c r="K974" s="7"/>
    </row>
    <row r="975" spans="5:11" ht="11.25" customHeight="1" x14ac:dyDescent="0.15">
      <c r="E975" s="5"/>
      <c r="F975" s="6"/>
      <c r="J975" s="7"/>
      <c r="K975" s="7"/>
    </row>
    <row r="976" spans="5:11" ht="11.25" customHeight="1" x14ac:dyDescent="0.15">
      <c r="E976" s="5"/>
      <c r="F976" s="6"/>
      <c r="J976" s="7"/>
      <c r="K976" s="7"/>
    </row>
    <row r="977" spans="5:11" ht="11.25" customHeight="1" x14ac:dyDescent="0.15">
      <c r="E977" s="5"/>
      <c r="F977" s="6"/>
      <c r="J977" s="7"/>
      <c r="K977" s="7"/>
    </row>
    <row r="978" spans="5:11" ht="11.25" customHeight="1" x14ac:dyDescent="0.15">
      <c r="E978" s="5"/>
      <c r="F978" s="6"/>
      <c r="J978" s="7"/>
      <c r="K978" s="7"/>
    </row>
    <row r="979" spans="5:11" ht="11.25" customHeight="1" x14ac:dyDescent="0.15">
      <c r="E979" s="5"/>
      <c r="F979" s="6"/>
      <c r="J979" s="7"/>
      <c r="K979" s="7"/>
    </row>
    <row r="980" spans="5:11" ht="11.25" customHeight="1" x14ac:dyDescent="0.15">
      <c r="E980" s="5"/>
      <c r="F980" s="6"/>
      <c r="J980" s="7"/>
      <c r="K980" s="7"/>
    </row>
    <row r="981" spans="5:11" ht="11.25" customHeight="1" x14ac:dyDescent="0.15">
      <c r="E981" s="5"/>
      <c r="F981" s="6"/>
      <c r="J981" s="7"/>
      <c r="K981" s="7"/>
    </row>
    <row r="982" spans="5:11" ht="11.25" customHeight="1" x14ac:dyDescent="0.15">
      <c r="E982" s="5"/>
      <c r="F982" s="6"/>
      <c r="J982" s="7"/>
      <c r="K982" s="7"/>
    </row>
    <row r="983" spans="5:11" ht="11.25" customHeight="1" x14ac:dyDescent="0.15">
      <c r="E983" s="5"/>
      <c r="F983" s="6"/>
      <c r="J983" s="7"/>
      <c r="K983" s="7"/>
    </row>
    <row r="984" spans="5:11" ht="11.25" customHeight="1" x14ac:dyDescent="0.15">
      <c r="E984" s="5"/>
      <c r="F984" s="6"/>
      <c r="J984" s="7"/>
      <c r="K984" s="7"/>
    </row>
    <row r="985" spans="5:11" ht="11.25" customHeight="1" x14ac:dyDescent="0.15">
      <c r="E985" s="5"/>
      <c r="F985" s="6"/>
      <c r="J985" s="7"/>
      <c r="K985" s="7"/>
    </row>
    <row r="986" spans="5:11" ht="11.25" customHeight="1" x14ac:dyDescent="0.15">
      <c r="E986" s="5"/>
      <c r="F986" s="6"/>
      <c r="J986" s="7"/>
      <c r="K986" s="7"/>
    </row>
    <row r="987" spans="5:11" ht="11.25" customHeight="1" x14ac:dyDescent="0.15">
      <c r="E987" s="5"/>
      <c r="F987" s="6"/>
      <c r="J987" s="7"/>
      <c r="K987" s="7"/>
    </row>
    <row r="988" spans="5:11" ht="11.25" customHeight="1" x14ac:dyDescent="0.15">
      <c r="E988" s="5"/>
      <c r="F988" s="6"/>
      <c r="J988" s="7"/>
      <c r="K988" s="7"/>
    </row>
    <row r="989" spans="5:11" ht="11.25" customHeight="1" x14ac:dyDescent="0.15">
      <c r="E989" s="5"/>
      <c r="F989" s="6"/>
      <c r="J989" s="7"/>
      <c r="K989" s="7"/>
    </row>
    <row r="990" spans="5:11" ht="11.25" customHeight="1" x14ac:dyDescent="0.15">
      <c r="E990" s="5"/>
      <c r="F990" s="6"/>
      <c r="J990" s="7"/>
      <c r="K990" s="7"/>
    </row>
    <row r="991" spans="5:11" ht="11.25" customHeight="1" x14ac:dyDescent="0.15">
      <c r="E991" s="5"/>
      <c r="F991" s="6"/>
      <c r="J991" s="7"/>
      <c r="K991" s="7"/>
    </row>
    <row r="992" spans="5:11" ht="11.25" customHeight="1" x14ac:dyDescent="0.15">
      <c r="E992" s="5"/>
      <c r="F992" s="6"/>
      <c r="J992" s="7"/>
      <c r="K992" s="7"/>
    </row>
    <row r="993" spans="5:11" ht="11.25" customHeight="1" x14ac:dyDescent="0.15">
      <c r="E993" s="5"/>
      <c r="F993" s="6"/>
      <c r="J993" s="7"/>
      <c r="K993" s="7"/>
    </row>
    <row r="994" spans="5:11" ht="11.25" customHeight="1" x14ac:dyDescent="0.15">
      <c r="E994" s="5"/>
      <c r="F994" s="6"/>
      <c r="J994" s="7"/>
      <c r="K994" s="7"/>
    </row>
    <row r="995" spans="5:11" ht="11.25" customHeight="1" x14ac:dyDescent="0.15">
      <c r="E995" s="5"/>
      <c r="F995" s="6"/>
      <c r="J995" s="7"/>
      <c r="K995" s="7"/>
    </row>
    <row r="996" spans="5:11" ht="11.25" customHeight="1" x14ac:dyDescent="0.15">
      <c r="E996" s="5"/>
      <c r="F996" s="6"/>
      <c r="J996" s="7"/>
      <c r="K996" s="7"/>
    </row>
    <row r="997" spans="5:11" ht="11.25" customHeight="1" x14ac:dyDescent="0.15">
      <c r="E997" s="5"/>
      <c r="F997" s="6"/>
      <c r="J997" s="7"/>
      <c r="K997" s="7"/>
    </row>
    <row r="998" spans="5:11" ht="11.25" customHeight="1" x14ac:dyDescent="0.15">
      <c r="E998" s="5"/>
      <c r="F998" s="6"/>
      <c r="J998" s="7"/>
      <c r="K998" s="7"/>
    </row>
    <row r="999" spans="5:11" ht="11.25" customHeight="1" x14ac:dyDescent="0.15">
      <c r="E999" s="5"/>
      <c r="F999" s="6"/>
      <c r="J999" s="7"/>
      <c r="K999" s="7"/>
    </row>
    <row r="1000" spans="5:11" ht="11.25" customHeight="1" x14ac:dyDescent="0.15">
      <c r="E1000" s="5"/>
      <c r="F1000" s="6"/>
      <c r="J1000" s="7"/>
      <c r="K1000" s="7"/>
    </row>
    <row r="1001" spans="5:11" ht="11.25" customHeight="1" x14ac:dyDescent="0.15">
      <c r="E1001" s="5"/>
      <c r="F1001" s="6"/>
      <c r="J1001" s="7"/>
      <c r="K1001" s="7"/>
    </row>
    <row r="1002" spans="5:11" ht="11.25" customHeight="1" x14ac:dyDescent="0.15">
      <c r="E1002" s="5"/>
      <c r="F1002" s="6"/>
      <c r="J1002" s="7"/>
      <c r="K1002" s="7"/>
    </row>
    <row r="1003" spans="5:11" ht="11.25" customHeight="1" x14ac:dyDescent="0.15">
      <c r="E1003" s="5"/>
      <c r="F1003" s="6"/>
      <c r="J1003" s="7"/>
      <c r="K1003" s="7"/>
    </row>
    <row r="1004" spans="5:11" ht="11.25" customHeight="1" x14ac:dyDescent="0.15">
      <c r="E1004" s="5"/>
      <c r="F1004" s="6"/>
      <c r="J1004" s="7"/>
      <c r="K1004" s="7"/>
    </row>
    <row r="1005" spans="5:11" ht="11.25" customHeight="1" x14ac:dyDescent="0.15">
      <c r="E1005" s="5"/>
      <c r="F1005" s="6"/>
      <c r="J1005" s="7"/>
      <c r="K1005" s="7"/>
    </row>
    <row r="1006" spans="5:11" ht="11.25" customHeight="1" x14ac:dyDescent="0.15">
      <c r="E1006" s="5"/>
      <c r="F1006" s="6"/>
      <c r="J1006" s="7"/>
      <c r="K1006" s="7"/>
    </row>
    <row r="1007" spans="5:11" ht="11.25" customHeight="1" x14ac:dyDescent="0.15">
      <c r="E1007" s="5"/>
      <c r="F1007" s="6"/>
      <c r="J1007" s="7"/>
      <c r="K1007" s="7"/>
    </row>
    <row r="1008" spans="5:11" ht="11.25" customHeight="1" x14ac:dyDescent="0.15">
      <c r="E1008" s="5"/>
      <c r="F1008" s="6"/>
      <c r="J1008" s="7"/>
      <c r="K1008" s="7"/>
    </row>
    <row r="1009" spans="5:11" ht="11.25" customHeight="1" x14ac:dyDescent="0.15">
      <c r="E1009" s="5"/>
      <c r="F1009" s="6"/>
      <c r="J1009" s="7"/>
      <c r="K1009" s="7"/>
    </row>
    <row r="1010" spans="5:11" ht="11.25" customHeight="1" x14ac:dyDescent="0.15">
      <c r="E1010" s="5"/>
      <c r="F1010" s="6"/>
      <c r="J1010" s="7"/>
      <c r="K1010" s="7"/>
    </row>
    <row r="1011" spans="5:11" ht="11.25" customHeight="1" x14ac:dyDescent="0.15">
      <c r="E1011" s="5"/>
      <c r="F1011" s="6"/>
      <c r="J1011" s="7"/>
      <c r="K1011" s="7"/>
    </row>
    <row r="1012" spans="5:11" ht="11.25" customHeight="1" x14ac:dyDescent="0.15">
      <c r="E1012" s="5"/>
      <c r="F1012" s="6"/>
      <c r="J1012" s="7"/>
      <c r="K1012" s="7"/>
    </row>
    <row r="1013" spans="5:11" ht="11.25" customHeight="1" x14ac:dyDescent="0.15">
      <c r="E1013" s="5"/>
      <c r="F1013" s="6"/>
      <c r="J1013" s="7"/>
      <c r="K1013" s="7"/>
    </row>
    <row r="1014" spans="5:11" ht="11.25" customHeight="1" x14ac:dyDescent="0.15">
      <c r="E1014" s="5"/>
      <c r="F1014" s="6"/>
      <c r="J1014" s="7"/>
      <c r="K1014" s="7"/>
    </row>
    <row r="1015" spans="5:11" ht="11.25" customHeight="1" x14ac:dyDescent="0.15">
      <c r="E1015" s="5"/>
      <c r="F1015" s="6"/>
      <c r="J1015" s="7"/>
      <c r="K1015" s="7"/>
    </row>
    <row r="1016" spans="5:11" ht="11.25" customHeight="1" x14ac:dyDescent="0.15">
      <c r="E1016" s="5"/>
      <c r="F1016" s="6"/>
      <c r="J1016" s="7"/>
      <c r="K1016" s="7"/>
    </row>
    <row r="1017" spans="5:11" ht="11.25" customHeight="1" x14ac:dyDescent="0.15">
      <c r="E1017" s="5"/>
      <c r="F1017" s="6"/>
      <c r="J1017" s="7"/>
      <c r="K1017" s="7"/>
    </row>
    <row r="1018" spans="5:11" ht="11.25" customHeight="1" x14ac:dyDescent="0.15">
      <c r="E1018" s="5"/>
      <c r="F1018" s="6"/>
      <c r="J1018" s="7"/>
      <c r="K1018" s="7"/>
    </row>
    <row r="1019" spans="5:11" ht="11.25" customHeight="1" x14ac:dyDescent="0.15">
      <c r="E1019" s="5"/>
      <c r="F1019" s="6"/>
      <c r="J1019" s="7"/>
      <c r="K1019" s="7"/>
    </row>
    <row r="1020" spans="5:11" ht="11.25" customHeight="1" x14ac:dyDescent="0.15">
      <c r="E1020" s="5"/>
      <c r="F1020" s="6"/>
      <c r="J1020" s="7"/>
      <c r="K1020" s="7"/>
    </row>
    <row r="1021" spans="5:11" ht="11.25" customHeight="1" x14ac:dyDescent="0.15">
      <c r="E1021" s="5"/>
      <c r="F1021" s="6"/>
      <c r="J1021" s="7"/>
      <c r="K1021" s="7"/>
    </row>
    <row r="1022" spans="5:11" ht="11.25" customHeight="1" x14ac:dyDescent="0.15">
      <c r="E1022" s="5"/>
      <c r="F1022" s="6"/>
      <c r="J1022" s="7"/>
      <c r="K1022" s="7"/>
    </row>
    <row r="1023" spans="5:11" ht="11.25" customHeight="1" x14ac:dyDescent="0.15">
      <c r="E1023" s="5"/>
      <c r="F1023" s="6"/>
      <c r="J1023" s="7"/>
      <c r="K1023" s="7"/>
    </row>
    <row r="1024" spans="5:11" ht="11.25" customHeight="1" x14ac:dyDescent="0.15">
      <c r="E1024" s="5"/>
      <c r="F1024" s="6"/>
      <c r="J1024" s="7"/>
      <c r="K1024" s="7"/>
    </row>
    <row r="1025" spans="5:11" ht="11.25" customHeight="1" x14ac:dyDescent="0.15">
      <c r="E1025" s="5"/>
      <c r="F1025" s="6"/>
      <c r="J1025" s="7"/>
      <c r="K1025" s="7"/>
    </row>
    <row r="1026" spans="5:11" ht="11.25" customHeight="1" x14ac:dyDescent="0.15">
      <c r="E1026" s="5"/>
      <c r="F1026" s="6"/>
      <c r="J1026" s="7"/>
      <c r="K1026" s="7"/>
    </row>
    <row r="1027" spans="5:11" ht="11.25" customHeight="1" x14ac:dyDescent="0.15">
      <c r="E1027" s="5"/>
      <c r="F1027" s="6"/>
      <c r="J1027" s="7"/>
      <c r="K1027" s="7"/>
    </row>
    <row r="1028" spans="5:11" ht="11.25" customHeight="1" x14ac:dyDescent="0.15">
      <c r="E1028" s="5"/>
      <c r="F1028" s="6"/>
      <c r="J1028" s="7"/>
      <c r="K1028" s="7"/>
    </row>
    <row r="1029" spans="5:11" ht="11.25" customHeight="1" x14ac:dyDescent="0.15">
      <c r="E1029" s="5"/>
      <c r="F1029" s="6"/>
      <c r="J1029" s="7"/>
      <c r="K1029" s="7"/>
    </row>
    <row r="1030" spans="5:11" ht="11.25" customHeight="1" x14ac:dyDescent="0.15">
      <c r="E1030" s="5"/>
      <c r="F1030" s="6"/>
      <c r="J1030" s="7"/>
      <c r="K1030" s="7"/>
    </row>
    <row r="1031" spans="5:11" ht="11.25" customHeight="1" x14ac:dyDescent="0.15">
      <c r="E1031" s="5"/>
      <c r="F1031" s="6"/>
      <c r="J1031" s="7"/>
      <c r="K1031" s="7"/>
    </row>
    <row r="1032" spans="5:11" ht="11.25" customHeight="1" x14ac:dyDescent="0.15">
      <c r="E1032" s="5"/>
      <c r="F1032" s="6"/>
      <c r="J1032" s="7"/>
      <c r="K1032" s="7"/>
    </row>
    <row r="1033" spans="5:11" ht="11.25" customHeight="1" x14ac:dyDescent="0.15">
      <c r="E1033" s="5"/>
      <c r="F1033" s="6"/>
      <c r="J1033" s="7"/>
      <c r="K1033" s="7"/>
    </row>
    <row r="1034" spans="5:11" ht="11.25" customHeight="1" x14ac:dyDescent="0.15">
      <c r="E1034" s="5"/>
      <c r="F1034" s="6"/>
      <c r="J1034" s="7"/>
      <c r="K1034" s="7"/>
    </row>
    <row r="1035" spans="5:11" ht="11.25" customHeight="1" x14ac:dyDescent="0.15">
      <c r="E1035" s="5"/>
      <c r="F1035" s="6"/>
      <c r="J1035" s="7"/>
      <c r="K1035" s="7"/>
    </row>
    <row r="1036" spans="5:11" ht="11.25" customHeight="1" x14ac:dyDescent="0.15">
      <c r="E1036" s="5"/>
      <c r="F1036" s="6"/>
      <c r="J1036" s="7"/>
      <c r="K1036" s="7"/>
    </row>
    <row r="1037" spans="5:11" ht="11.25" customHeight="1" x14ac:dyDescent="0.15">
      <c r="E1037" s="5"/>
      <c r="F1037" s="6"/>
      <c r="J1037" s="7"/>
      <c r="K1037" s="7"/>
    </row>
    <row r="1038" spans="5:11" ht="11.25" customHeight="1" x14ac:dyDescent="0.15">
      <c r="E1038" s="5"/>
      <c r="F1038" s="6"/>
      <c r="J1038" s="7"/>
      <c r="K1038" s="7"/>
    </row>
    <row r="1039" spans="5:11" ht="11.25" customHeight="1" x14ac:dyDescent="0.15">
      <c r="E1039" s="5"/>
      <c r="F1039" s="6"/>
      <c r="J1039" s="7"/>
      <c r="K1039" s="7"/>
    </row>
    <row r="1040" spans="5:11" ht="11.25" customHeight="1" x14ac:dyDescent="0.15">
      <c r="E1040" s="5"/>
      <c r="F1040" s="6"/>
      <c r="J1040" s="7"/>
      <c r="K1040" s="7"/>
    </row>
    <row r="1041" spans="5:11" ht="11.25" customHeight="1" x14ac:dyDescent="0.15">
      <c r="E1041" s="5"/>
      <c r="F1041" s="6"/>
      <c r="J1041" s="7"/>
      <c r="K1041" s="7"/>
    </row>
    <row r="1042" spans="5:11" ht="11.25" customHeight="1" x14ac:dyDescent="0.15">
      <c r="E1042" s="5"/>
      <c r="F1042" s="6"/>
      <c r="J1042" s="7"/>
      <c r="K1042" s="7"/>
    </row>
    <row r="1043" spans="5:11" ht="11.25" customHeight="1" x14ac:dyDescent="0.15">
      <c r="E1043" s="5"/>
      <c r="F1043" s="6"/>
      <c r="J1043" s="7"/>
      <c r="K1043" s="7"/>
    </row>
    <row r="1044" spans="5:11" ht="11.25" customHeight="1" x14ac:dyDescent="0.15">
      <c r="E1044" s="5"/>
      <c r="F1044" s="6"/>
      <c r="J1044" s="7"/>
      <c r="K1044" s="7"/>
    </row>
    <row r="1045" spans="5:11" ht="11.25" customHeight="1" x14ac:dyDescent="0.15">
      <c r="E1045" s="5"/>
      <c r="F1045" s="6"/>
      <c r="J1045" s="7"/>
      <c r="K1045" s="7"/>
    </row>
    <row r="1046" spans="5:11" ht="11.25" customHeight="1" x14ac:dyDescent="0.15">
      <c r="E1046" s="5"/>
      <c r="F1046" s="6"/>
      <c r="J1046" s="7"/>
      <c r="K1046" s="7"/>
    </row>
    <row r="1047" spans="5:11" ht="11.25" customHeight="1" x14ac:dyDescent="0.15">
      <c r="E1047" s="5"/>
      <c r="F1047" s="6"/>
      <c r="J1047" s="7"/>
      <c r="K1047" s="7"/>
    </row>
    <row r="1048" spans="5:11" ht="11.25" customHeight="1" x14ac:dyDescent="0.15">
      <c r="E1048" s="5"/>
      <c r="F1048" s="6"/>
      <c r="J1048" s="7"/>
      <c r="K1048" s="7"/>
    </row>
    <row r="1049" spans="5:11" ht="11.25" customHeight="1" x14ac:dyDescent="0.15">
      <c r="E1049" s="5"/>
      <c r="F1049" s="6"/>
      <c r="J1049" s="7"/>
      <c r="K1049" s="7"/>
    </row>
    <row r="1050" spans="5:11" ht="11.25" customHeight="1" x14ac:dyDescent="0.15">
      <c r="E1050" s="5"/>
      <c r="F1050" s="6"/>
      <c r="J1050" s="7"/>
      <c r="K1050" s="7"/>
    </row>
    <row r="1051" spans="5:11" ht="11.25" customHeight="1" x14ac:dyDescent="0.15">
      <c r="E1051" s="5"/>
      <c r="F1051" s="6"/>
      <c r="J1051" s="7"/>
      <c r="K1051" s="7"/>
    </row>
    <row r="1052" spans="5:11" ht="11.25" customHeight="1" x14ac:dyDescent="0.15">
      <c r="E1052" s="5"/>
      <c r="F1052" s="6"/>
      <c r="J1052" s="7"/>
      <c r="K1052" s="7"/>
    </row>
    <row r="1053" spans="5:11" ht="11.25" customHeight="1" x14ac:dyDescent="0.15">
      <c r="E1053" s="5"/>
      <c r="F1053" s="6"/>
      <c r="J1053" s="7"/>
      <c r="K1053" s="7"/>
    </row>
    <row r="1054" spans="5:11" ht="11.25" customHeight="1" x14ac:dyDescent="0.15">
      <c r="E1054" s="5"/>
      <c r="F1054" s="6"/>
      <c r="J1054" s="7"/>
      <c r="K1054" s="7"/>
    </row>
    <row r="1055" spans="5:11" ht="11.25" customHeight="1" x14ac:dyDescent="0.15">
      <c r="E1055" s="5"/>
      <c r="F1055" s="6"/>
      <c r="J1055" s="7"/>
      <c r="K1055" s="7"/>
    </row>
    <row r="1056" spans="5:11" ht="11.25" customHeight="1" x14ac:dyDescent="0.15">
      <c r="E1056" s="5"/>
      <c r="F1056" s="6"/>
      <c r="J1056" s="7"/>
      <c r="K1056" s="7"/>
    </row>
    <row r="1057" spans="5:11" ht="11.25" customHeight="1" x14ac:dyDescent="0.15">
      <c r="E1057" s="5"/>
      <c r="F1057" s="6"/>
      <c r="J1057" s="7"/>
      <c r="K1057" s="7"/>
    </row>
    <row r="1058" spans="5:11" ht="11.25" customHeight="1" x14ac:dyDescent="0.15">
      <c r="E1058" s="5"/>
      <c r="F1058" s="6"/>
      <c r="J1058" s="7"/>
      <c r="K1058" s="7"/>
    </row>
    <row r="1059" spans="5:11" ht="11.25" customHeight="1" x14ac:dyDescent="0.15">
      <c r="E1059" s="5"/>
      <c r="F1059" s="6"/>
      <c r="J1059" s="7"/>
      <c r="K1059" s="7"/>
    </row>
    <row r="1060" spans="5:11" ht="11.25" customHeight="1" x14ac:dyDescent="0.15">
      <c r="E1060" s="5"/>
      <c r="F1060" s="6"/>
      <c r="J1060" s="7"/>
      <c r="K1060" s="7"/>
    </row>
    <row r="1061" spans="5:11" ht="11.25" customHeight="1" x14ac:dyDescent="0.15">
      <c r="E1061" s="5"/>
      <c r="F1061" s="6"/>
      <c r="J1061" s="7"/>
      <c r="K1061" s="7"/>
    </row>
    <row r="1062" spans="5:11" ht="11.25" customHeight="1" x14ac:dyDescent="0.15">
      <c r="E1062" s="5"/>
      <c r="F1062" s="6"/>
      <c r="J1062" s="7"/>
      <c r="K1062" s="7"/>
    </row>
    <row r="1063" spans="5:11" ht="11.25" customHeight="1" x14ac:dyDescent="0.15">
      <c r="E1063" s="5"/>
      <c r="F1063" s="6"/>
      <c r="J1063" s="7"/>
      <c r="K1063" s="7"/>
    </row>
    <row r="1064" spans="5:11" ht="11.25" customHeight="1" x14ac:dyDescent="0.15">
      <c r="E1064" s="5"/>
      <c r="F1064" s="6"/>
      <c r="J1064" s="7"/>
      <c r="K1064" s="7"/>
    </row>
    <row r="1065" spans="5:11" ht="11.25" customHeight="1" x14ac:dyDescent="0.15">
      <c r="E1065" s="5"/>
      <c r="F1065" s="6"/>
      <c r="J1065" s="7"/>
      <c r="K1065" s="7"/>
    </row>
    <row r="1066" spans="5:11" ht="11.25" customHeight="1" x14ac:dyDescent="0.15">
      <c r="E1066" s="5"/>
      <c r="F1066" s="6"/>
      <c r="J1066" s="7"/>
      <c r="K1066" s="7"/>
    </row>
    <row r="1067" spans="5:11" ht="11.25" customHeight="1" x14ac:dyDescent="0.15">
      <c r="E1067" s="5"/>
      <c r="F1067" s="6"/>
      <c r="J1067" s="7"/>
      <c r="K1067" s="7"/>
    </row>
    <row r="1068" spans="5:11" ht="11.25" customHeight="1" x14ac:dyDescent="0.15">
      <c r="E1068" s="5"/>
      <c r="F1068" s="6"/>
      <c r="J1068" s="7"/>
      <c r="K1068" s="7"/>
    </row>
    <row r="1069" spans="5:11" ht="11.25" customHeight="1" x14ac:dyDescent="0.15">
      <c r="E1069" s="5"/>
      <c r="F1069" s="6"/>
      <c r="J1069" s="7"/>
      <c r="K1069" s="7"/>
    </row>
    <row r="1070" spans="5:11" ht="11.25" customHeight="1" x14ac:dyDescent="0.15">
      <c r="E1070" s="5"/>
      <c r="F1070" s="6"/>
      <c r="J1070" s="7"/>
      <c r="K1070" s="7"/>
    </row>
    <row r="1071" spans="5:11" ht="11.25" customHeight="1" x14ac:dyDescent="0.15">
      <c r="E1071" s="5"/>
      <c r="F1071" s="6"/>
      <c r="J1071" s="7"/>
      <c r="K1071" s="7"/>
    </row>
    <row r="1072" spans="5:11" ht="11.25" customHeight="1" x14ac:dyDescent="0.15">
      <c r="E1072" s="5"/>
      <c r="F1072" s="6"/>
      <c r="J1072" s="7"/>
      <c r="K1072" s="7"/>
    </row>
    <row r="1073" spans="5:11" ht="11.25" customHeight="1" x14ac:dyDescent="0.15">
      <c r="E1073" s="5"/>
      <c r="F1073" s="6"/>
      <c r="J1073" s="7"/>
      <c r="K1073" s="7"/>
    </row>
    <row r="1074" spans="5:11" ht="11.25" customHeight="1" x14ac:dyDescent="0.15">
      <c r="E1074" s="5"/>
      <c r="F1074" s="6"/>
      <c r="J1074" s="7"/>
      <c r="K1074" s="7"/>
    </row>
    <row r="1075" spans="5:11" ht="11.25" customHeight="1" x14ac:dyDescent="0.15">
      <c r="E1075" s="5"/>
      <c r="F1075" s="6"/>
      <c r="J1075" s="7"/>
      <c r="K1075" s="7"/>
    </row>
    <row r="1076" spans="5:11" ht="11.25" customHeight="1" x14ac:dyDescent="0.15">
      <c r="E1076" s="5"/>
      <c r="F1076" s="6"/>
      <c r="J1076" s="7"/>
      <c r="K1076" s="7"/>
    </row>
    <row r="1077" spans="5:11" ht="11.25" customHeight="1" x14ac:dyDescent="0.15">
      <c r="E1077" s="5"/>
      <c r="F1077" s="6"/>
      <c r="J1077" s="7"/>
      <c r="K1077" s="7"/>
    </row>
    <row r="1078" spans="5:11" ht="11.25" customHeight="1" x14ac:dyDescent="0.15">
      <c r="E1078" s="5"/>
      <c r="F1078" s="6"/>
      <c r="J1078" s="7"/>
      <c r="K1078" s="7"/>
    </row>
    <row r="1079" spans="5:11" ht="11.25" customHeight="1" x14ac:dyDescent="0.15">
      <c r="E1079" s="5"/>
      <c r="F1079" s="6"/>
      <c r="J1079" s="7"/>
      <c r="K1079" s="7"/>
    </row>
    <row r="1080" spans="5:11" ht="11.25" customHeight="1" x14ac:dyDescent="0.15">
      <c r="E1080" s="5"/>
      <c r="F1080" s="6"/>
      <c r="J1080" s="7"/>
      <c r="K1080" s="7"/>
    </row>
    <row r="1081" spans="5:11" ht="11.25" customHeight="1" x14ac:dyDescent="0.15">
      <c r="E1081" s="5"/>
      <c r="F1081" s="6"/>
      <c r="J1081" s="7"/>
      <c r="K1081" s="7"/>
    </row>
    <row r="1082" spans="5:11" ht="11.25" customHeight="1" x14ac:dyDescent="0.15">
      <c r="E1082" s="5"/>
      <c r="F1082" s="6"/>
      <c r="J1082" s="7"/>
      <c r="K1082" s="7"/>
    </row>
    <row r="1083" spans="5:11" ht="11.25" customHeight="1" x14ac:dyDescent="0.15">
      <c r="E1083" s="5"/>
      <c r="F1083" s="6"/>
      <c r="J1083" s="7"/>
      <c r="K1083" s="7"/>
    </row>
    <row r="1084" spans="5:11" ht="11.25" customHeight="1" x14ac:dyDescent="0.15">
      <c r="E1084" s="5"/>
      <c r="F1084" s="6"/>
      <c r="J1084" s="7"/>
      <c r="K1084" s="7"/>
    </row>
    <row r="1085" spans="5:11" ht="11.25" customHeight="1" x14ac:dyDescent="0.15">
      <c r="E1085" s="5"/>
      <c r="F1085" s="6"/>
      <c r="J1085" s="7"/>
      <c r="K1085" s="7"/>
    </row>
    <row r="1086" spans="5:11" ht="11.25" customHeight="1" x14ac:dyDescent="0.15">
      <c r="E1086" s="5"/>
      <c r="F1086" s="6"/>
      <c r="J1086" s="7"/>
      <c r="K1086" s="7"/>
    </row>
    <row r="1087" spans="5:11" ht="11.25" customHeight="1" x14ac:dyDescent="0.15">
      <c r="E1087" s="5"/>
      <c r="F1087" s="6"/>
      <c r="J1087" s="7"/>
      <c r="K1087" s="7"/>
    </row>
    <row r="1088" spans="5:11" ht="11.25" customHeight="1" x14ac:dyDescent="0.15">
      <c r="E1088" s="5"/>
      <c r="F1088" s="6"/>
      <c r="J1088" s="7"/>
      <c r="K1088" s="7"/>
    </row>
    <row r="1089" spans="5:11" ht="11.25" customHeight="1" x14ac:dyDescent="0.15">
      <c r="E1089" s="5"/>
      <c r="F1089" s="6"/>
      <c r="J1089" s="7"/>
      <c r="K1089" s="7"/>
    </row>
    <row r="1090" spans="5:11" ht="11.25" customHeight="1" x14ac:dyDescent="0.15">
      <c r="E1090" s="5"/>
      <c r="F1090" s="6"/>
      <c r="J1090" s="7"/>
      <c r="K1090" s="7"/>
    </row>
    <row r="1091" spans="5:11" ht="11.25" customHeight="1" x14ac:dyDescent="0.15">
      <c r="E1091" s="5"/>
      <c r="F1091" s="6"/>
      <c r="J1091" s="7"/>
      <c r="K1091" s="7"/>
    </row>
    <row r="1092" spans="5:11" ht="11.25" customHeight="1" x14ac:dyDescent="0.15">
      <c r="E1092" s="5"/>
      <c r="F1092" s="6"/>
      <c r="J1092" s="7"/>
      <c r="K1092" s="7"/>
    </row>
    <row r="1093" spans="5:11" ht="11.25" customHeight="1" x14ac:dyDescent="0.15">
      <c r="E1093" s="5"/>
      <c r="F1093" s="6"/>
      <c r="J1093" s="7"/>
      <c r="K1093" s="7"/>
    </row>
    <row r="1094" spans="5:11" ht="11.25" customHeight="1" x14ac:dyDescent="0.15">
      <c r="E1094" s="5"/>
      <c r="F1094" s="6"/>
      <c r="J1094" s="7"/>
      <c r="K1094" s="7"/>
    </row>
    <row r="1095" spans="5:11" ht="11.25" customHeight="1" x14ac:dyDescent="0.15">
      <c r="E1095" s="5"/>
      <c r="F1095" s="6"/>
      <c r="J1095" s="7"/>
      <c r="K1095" s="7"/>
    </row>
    <row r="1096" spans="5:11" ht="11.25" customHeight="1" x14ac:dyDescent="0.15">
      <c r="E1096" s="5"/>
      <c r="F1096" s="6"/>
      <c r="J1096" s="7"/>
      <c r="K1096" s="7"/>
    </row>
    <row r="1097" spans="5:11" ht="11.25" customHeight="1" x14ac:dyDescent="0.15">
      <c r="E1097" s="5"/>
      <c r="F1097" s="6"/>
      <c r="J1097" s="7"/>
      <c r="K1097" s="7"/>
    </row>
    <row r="1098" spans="5:11" ht="11.25" customHeight="1" x14ac:dyDescent="0.15">
      <c r="E1098" s="5"/>
      <c r="F1098" s="6"/>
      <c r="J1098" s="7"/>
      <c r="K1098" s="7"/>
    </row>
    <row r="1099" spans="5:11" ht="11.25" customHeight="1" x14ac:dyDescent="0.15">
      <c r="E1099" s="5"/>
      <c r="F1099" s="6"/>
      <c r="J1099" s="7"/>
      <c r="K1099" s="7"/>
    </row>
    <row r="1100" spans="5:11" ht="11.25" customHeight="1" x14ac:dyDescent="0.15">
      <c r="E1100" s="5"/>
      <c r="F1100" s="6"/>
      <c r="J1100" s="7"/>
      <c r="K1100" s="7"/>
    </row>
    <row r="1101" spans="5:11" ht="11.25" customHeight="1" x14ac:dyDescent="0.15">
      <c r="E1101" s="5"/>
      <c r="F1101" s="6"/>
      <c r="J1101" s="7"/>
      <c r="K1101" s="7"/>
    </row>
    <row r="1102" spans="5:11" ht="11.25" customHeight="1" x14ac:dyDescent="0.15">
      <c r="E1102" s="5"/>
      <c r="F1102" s="6"/>
      <c r="J1102" s="7"/>
      <c r="K1102" s="7"/>
    </row>
    <row r="1103" spans="5:11" ht="11.25" customHeight="1" x14ac:dyDescent="0.15">
      <c r="E1103" s="5"/>
      <c r="F1103" s="6"/>
      <c r="J1103" s="7"/>
      <c r="K1103" s="7"/>
    </row>
    <row r="1104" spans="5:11" ht="11.25" customHeight="1" x14ac:dyDescent="0.15">
      <c r="E1104" s="5"/>
      <c r="F1104" s="6"/>
      <c r="J1104" s="7"/>
      <c r="K1104" s="7"/>
    </row>
    <row r="1105" spans="5:11" ht="11.25" customHeight="1" x14ac:dyDescent="0.15">
      <c r="E1105" s="5"/>
      <c r="F1105" s="6"/>
      <c r="J1105" s="7"/>
      <c r="K1105" s="7"/>
    </row>
    <row r="1106" spans="5:11" ht="11.25" customHeight="1" x14ac:dyDescent="0.15">
      <c r="E1106" s="5"/>
      <c r="F1106" s="6"/>
      <c r="J1106" s="7"/>
      <c r="K1106" s="7"/>
    </row>
    <row r="1107" spans="5:11" ht="11.25" customHeight="1" x14ac:dyDescent="0.15">
      <c r="E1107" s="5"/>
      <c r="F1107" s="6"/>
      <c r="J1107" s="7"/>
      <c r="K1107" s="7"/>
    </row>
    <row r="1108" spans="5:11" ht="11.25" customHeight="1" x14ac:dyDescent="0.15">
      <c r="E1108" s="5"/>
      <c r="F1108" s="6"/>
      <c r="J1108" s="7"/>
      <c r="K1108" s="7"/>
    </row>
    <row r="1109" spans="5:11" ht="11.25" customHeight="1" x14ac:dyDescent="0.15">
      <c r="E1109" s="5"/>
      <c r="F1109" s="6"/>
      <c r="J1109" s="7"/>
      <c r="K1109" s="7"/>
    </row>
    <row r="1110" spans="5:11" ht="11.25" customHeight="1" x14ac:dyDescent="0.15">
      <c r="E1110" s="5"/>
      <c r="F1110" s="6"/>
      <c r="J1110" s="7"/>
      <c r="K1110" s="7"/>
    </row>
    <row r="1111" spans="5:11" ht="11.25" customHeight="1" x14ac:dyDescent="0.15">
      <c r="E1111" s="5"/>
      <c r="F1111" s="6"/>
      <c r="J1111" s="7"/>
      <c r="K1111" s="7"/>
    </row>
    <row r="1112" spans="5:11" ht="11.25" customHeight="1" x14ac:dyDescent="0.15">
      <c r="E1112" s="5"/>
      <c r="F1112" s="6"/>
      <c r="J1112" s="7"/>
      <c r="K1112" s="7"/>
    </row>
    <row r="1113" spans="5:11" ht="11.25" customHeight="1" x14ac:dyDescent="0.15">
      <c r="E1113" s="5"/>
      <c r="F1113" s="6"/>
      <c r="J1113" s="7"/>
      <c r="K1113" s="7"/>
    </row>
    <row r="1114" spans="5:11" ht="11.25" customHeight="1" x14ac:dyDescent="0.15">
      <c r="E1114" s="5"/>
      <c r="F1114" s="6"/>
      <c r="J1114" s="7"/>
      <c r="K1114" s="7"/>
    </row>
    <row r="1115" spans="5:11" ht="11.25" customHeight="1" x14ac:dyDescent="0.15">
      <c r="E1115" s="5"/>
      <c r="F1115" s="6"/>
      <c r="J1115" s="7"/>
      <c r="K1115" s="7"/>
    </row>
    <row r="1116" spans="5:11" ht="11.25" customHeight="1" x14ac:dyDescent="0.15">
      <c r="E1116" s="5"/>
      <c r="F1116" s="6"/>
      <c r="J1116" s="7"/>
      <c r="K1116" s="7"/>
    </row>
    <row r="1117" spans="5:11" ht="11.25" customHeight="1" x14ac:dyDescent="0.15">
      <c r="E1117" s="5"/>
      <c r="F1117" s="6"/>
      <c r="J1117" s="7"/>
      <c r="K1117" s="7"/>
    </row>
    <row r="1118" spans="5:11" ht="11.25" customHeight="1" x14ac:dyDescent="0.15">
      <c r="E1118" s="5"/>
      <c r="F1118" s="6"/>
      <c r="J1118" s="7"/>
      <c r="K1118" s="7"/>
    </row>
    <row r="1119" spans="5:11" ht="11.25" customHeight="1" x14ac:dyDescent="0.15">
      <c r="E1119" s="5"/>
      <c r="F1119" s="6"/>
      <c r="J1119" s="7"/>
      <c r="K1119" s="7"/>
    </row>
    <row r="1120" spans="5:11" ht="11.25" customHeight="1" x14ac:dyDescent="0.15">
      <c r="E1120" s="5"/>
      <c r="F1120" s="6"/>
      <c r="J1120" s="7"/>
      <c r="K1120" s="7"/>
    </row>
    <row r="1121" spans="5:11" ht="11.25" customHeight="1" x14ac:dyDescent="0.15">
      <c r="E1121" s="5"/>
      <c r="F1121" s="6"/>
      <c r="J1121" s="7"/>
      <c r="K1121" s="7"/>
    </row>
    <row r="1122" spans="5:11" ht="11.25" customHeight="1" x14ac:dyDescent="0.15">
      <c r="E1122" s="5"/>
      <c r="F1122" s="6"/>
      <c r="J1122" s="7"/>
      <c r="K1122" s="7"/>
    </row>
    <row r="1123" spans="5:11" ht="11.25" customHeight="1" x14ac:dyDescent="0.15">
      <c r="E1123" s="5"/>
      <c r="F1123" s="6"/>
      <c r="J1123" s="7"/>
      <c r="K1123" s="7"/>
    </row>
    <row r="1124" spans="5:11" ht="11.25" customHeight="1" x14ac:dyDescent="0.15">
      <c r="E1124" s="5"/>
      <c r="F1124" s="6"/>
      <c r="J1124" s="7"/>
      <c r="K1124" s="7"/>
    </row>
    <row r="1125" spans="5:11" ht="11.25" customHeight="1" x14ac:dyDescent="0.15">
      <c r="E1125" s="5"/>
      <c r="F1125" s="6"/>
      <c r="J1125" s="7"/>
      <c r="K1125" s="7"/>
    </row>
    <row r="1126" spans="5:11" ht="11.25" customHeight="1" x14ac:dyDescent="0.15">
      <c r="E1126" s="5"/>
      <c r="F1126" s="6"/>
      <c r="J1126" s="7"/>
      <c r="K1126" s="7"/>
    </row>
    <row r="1127" spans="5:11" ht="11.25" customHeight="1" x14ac:dyDescent="0.15">
      <c r="E1127" s="5"/>
      <c r="F1127" s="6"/>
      <c r="J1127" s="7"/>
      <c r="K1127" s="7"/>
    </row>
    <row r="1128" spans="5:11" ht="11.25" customHeight="1" x14ac:dyDescent="0.15">
      <c r="E1128" s="5"/>
      <c r="F1128" s="6"/>
      <c r="J1128" s="7"/>
      <c r="K1128" s="7"/>
    </row>
    <row r="1129" spans="5:11" ht="11.25" customHeight="1" x14ac:dyDescent="0.15">
      <c r="E1129" s="5"/>
      <c r="F1129" s="6"/>
      <c r="J1129" s="7"/>
      <c r="K1129" s="7"/>
    </row>
    <row r="1130" spans="5:11" ht="11.25" customHeight="1" x14ac:dyDescent="0.15">
      <c r="E1130" s="5"/>
      <c r="F1130" s="6"/>
      <c r="J1130" s="7"/>
      <c r="K1130" s="7"/>
    </row>
    <row r="1131" spans="5:11" ht="11.25" customHeight="1" x14ac:dyDescent="0.15">
      <c r="E1131" s="5"/>
      <c r="F1131" s="6"/>
      <c r="J1131" s="7"/>
      <c r="K1131" s="7"/>
    </row>
    <row r="1132" spans="5:11" ht="11.25" customHeight="1" x14ac:dyDescent="0.15">
      <c r="E1132" s="5"/>
      <c r="F1132" s="6"/>
      <c r="J1132" s="7"/>
      <c r="K1132" s="7"/>
    </row>
    <row r="1133" spans="5:11" ht="11.25" customHeight="1" x14ac:dyDescent="0.15">
      <c r="E1133" s="5"/>
      <c r="F1133" s="6"/>
      <c r="J1133" s="7"/>
      <c r="K1133" s="7"/>
    </row>
    <row r="1134" spans="5:11" ht="11.25" customHeight="1" x14ac:dyDescent="0.15">
      <c r="E1134" s="5"/>
      <c r="F1134" s="6"/>
      <c r="J1134" s="7"/>
      <c r="K1134" s="7"/>
    </row>
    <row r="1135" spans="5:11" ht="11.25" customHeight="1" x14ac:dyDescent="0.15">
      <c r="E1135" s="5"/>
      <c r="F1135" s="6"/>
      <c r="J1135" s="7"/>
      <c r="K1135" s="7"/>
    </row>
    <row r="1136" spans="5:11" ht="11.25" customHeight="1" x14ac:dyDescent="0.15">
      <c r="E1136" s="5"/>
      <c r="F1136" s="6"/>
      <c r="J1136" s="7"/>
      <c r="K1136" s="7"/>
    </row>
    <row r="1137" spans="5:11" ht="11.25" customHeight="1" x14ac:dyDescent="0.15">
      <c r="E1137" s="5"/>
      <c r="F1137" s="6"/>
      <c r="J1137" s="7"/>
      <c r="K1137" s="7"/>
    </row>
    <row r="1138" spans="5:11" ht="11.25" customHeight="1" x14ac:dyDescent="0.15">
      <c r="E1138" s="5"/>
      <c r="F1138" s="6"/>
      <c r="J1138" s="7"/>
      <c r="K1138" s="7"/>
    </row>
    <row r="1139" spans="5:11" ht="11.25" customHeight="1" x14ac:dyDescent="0.15">
      <c r="E1139" s="5"/>
      <c r="F1139" s="6"/>
      <c r="J1139" s="7"/>
      <c r="K1139" s="7"/>
    </row>
    <row r="1140" spans="5:11" ht="11.25" customHeight="1" x14ac:dyDescent="0.15">
      <c r="E1140" s="5"/>
      <c r="F1140" s="6"/>
      <c r="J1140" s="7"/>
      <c r="K1140" s="7"/>
    </row>
    <row r="1141" spans="5:11" ht="11.25" customHeight="1" x14ac:dyDescent="0.15">
      <c r="E1141" s="5"/>
      <c r="F1141" s="6"/>
      <c r="J1141" s="7"/>
      <c r="K1141" s="7"/>
    </row>
    <row r="1142" spans="5:11" ht="11.25" customHeight="1" x14ac:dyDescent="0.15">
      <c r="E1142" s="5"/>
      <c r="F1142" s="6"/>
      <c r="J1142" s="7"/>
      <c r="K1142" s="7"/>
    </row>
    <row r="1143" spans="5:11" ht="11.25" customHeight="1" x14ac:dyDescent="0.15">
      <c r="E1143" s="5"/>
      <c r="F1143" s="6"/>
      <c r="J1143" s="7"/>
      <c r="K1143" s="7"/>
    </row>
    <row r="1144" spans="5:11" ht="11.25" customHeight="1" x14ac:dyDescent="0.15">
      <c r="E1144" s="5"/>
      <c r="F1144" s="6"/>
      <c r="J1144" s="7"/>
      <c r="K1144" s="7"/>
    </row>
    <row r="1145" spans="5:11" ht="11.25" customHeight="1" x14ac:dyDescent="0.15">
      <c r="E1145" s="5"/>
      <c r="F1145" s="6"/>
      <c r="J1145" s="7"/>
      <c r="K1145" s="7"/>
    </row>
    <row r="1146" spans="5:11" ht="11.25" customHeight="1" x14ac:dyDescent="0.15">
      <c r="E1146" s="5"/>
      <c r="F1146" s="6"/>
      <c r="J1146" s="7"/>
      <c r="K1146" s="7"/>
    </row>
    <row r="1147" spans="5:11" ht="11.25" customHeight="1" x14ac:dyDescent="0.15">
      <c r="E1147" s="5"/>
      <c r="F1147" s="6"/>
      <c r="J1147" s="7"/>
      <c r="K1147" s="7"/>
    </row>
    <row r="1148" spans="5:11" ht="11.25" customHeight="1" x14ac:dyDescent="0.15">
      <c r="E1148" s="5"/>
      <c r="F1148" s="6"/>
      <c r="J1148" s="7"/>
      <c r="K1148" s="7"/>
    </row>
    <row r="1149" spans="5:11" ht="11.25" customHeight="1" x14ac:dyDescent="0.15">
      <c r="E1149" s="5"/>
      <c r="F1149" s="6"/>
      <c r="J1149" s="7"/>
      <c r="K1149" s="7"/>
    </row>
    <row r="1150" spans="5:11" ht="11.25" customHeight="1" x14ac:dyDescent="0.15">
      <c r="E1150" s="5"/>
      <c r="F1150" s="6"/>
      <c r="J1150" s="7"/>
      <c r="K1150" s="7"/>
    </row>
    <row r="1151" spans="5:11" ht="11.25" customHeight="1" x14ac:dyDescent="0.15">
      <c r="E1151" s="5"/>
      <c r="F1151" s="6"/>
      <c r="J1151" s="7"/>
      <c r="K1151" s="7"/>
    </row>
    <row r="1152" spans="5:11" ht="11.25" customHeight="1" x14ac:dyDescent="0.15">
      <c r="E1152" s="5"/>
      <c r="F1152" s="6"/>
      <c r="J1152" s="7"/>
      <c r="K1152" s="7"/>
    </row>
    <row r="1153" spans="5:11" ht="11.25" customHeight="1" x14ac:dyDescent="0.15">
      <c r="E1153" s="5"/>
      <c r="F1153" s="6"/>
      <c r="J1153" s="7"/>
      <c r="K1153" s="7"/>
    </row>
    <row r="1154" spans="5:11" ht="11.25" customHeight="1" x14ac:dyDescent="0.15">
      <c r="E1154" s="5"/>
      <c r="F1154" s="6"/>
      <c r="J1154" s="7"/>
      <c r="K1154" s="7"/>
    </row>
    <row r="1155" spans="5:11" ht="11.25" customHeight="1" x14ac:dyDescent="0.15">
      <c r="E1155" s="5"/>
      <c r="F1155" s="6"/>
      <c r="J1155" s="7"/>
      <c r="K1155" s="7"/>
    </row>
    <row r="1156" spans="5:11" ht="11.25" customHeight="1" x14ac:dyDescent="0.15">
      <c r="E1156" s="5"/>
      <c r="F1156" s="6"/>
      <c r="J1156" s="7"/>
      <c r="K1156" s="7"/>
    </row>
    <row r="1157" spans="5:11" ht="11.25" customHeight="1" x14ac:dyDescent="0.15">
      <c r="E1157" s="5"/>
      <c r="F1157" s="6"/>
      <c r="J1157" s="7"/>
      <c r="K1157" s="7"/>
    </row>
    <row r="1158" spans="5:11" ht="11.25" customHeight="1" x14ac:dyDescent="0.15">
      <c r="E1158" s="5"/>
      <c r="F1158" s="6"/>
      <c r="J1158" s="7"/>
      <c r="K1158" s="7"/>
    </row>
    <row r="1159" spans="5:11" ht="11.25" customHeight="1" x14ac:dyDescent="0.15">
      <c r="E1159" s="5"/>
      <c r="F1159" s="6"/>
      <c r="J1159" s="7"/>
      <c r="K1159" s="7"/>
    </row>
    <row r="1160" spans="5:11" ht="11.25" customHeight="1" x14ac:dyDescent="0.15">
      <c r="E1160" s="5"/>
      <c r="F1160" s="6"/>
      <c r="J1160" s="7"/>
      <c r="K1160" s="7"/>
    </row>
    <row r="1161" spans="5:11" ht="11.25" customHeight="1" x14ac:dyDescent="0.15">
      <c r="E1161" s="5"/>
      <c r="F1161" s="6"/>
      <c r="J1161" s="7"/>
      <c r="K1161" s="7"/>
    </row>
    <row r="1162" spans="5:11" ht="11.25" customHeight="1" x14ac:dyDescent="0.15">
      <c r="E1162" s="5"/>
      <c r="F1162" s="6"/>
      <c r="J1162" s="7"/>
      <c r="K1162" s="7"/>
    </row>
    <row r="1163" spans="5:11" ht="11.25" customHeight="1" x14ac:dyDescent="0.15">
      <c r="E1163" s="5"/>
      <c r="F1163" s="6"/>
      <c r="J1163" s="7"/>
      <c r="K1163" s="7"/>
    </row>
    <row r="1164" spans="5:11" ht="11.25" customHeight="1" x14ac:dyDescent="0.15">
      <c r="E1164" s="5"/>
      <c r="F1164" s="6"/>
      <c r="J1164" s="7"/>
      <c r="K1164" s="7"/>
    </row>
    <row r="1165" spans="5:11" ht="11.25" customHeight="1" x14ac:dyDescent="0.15">
      <c r="E1165" s="5"/>
      <c r="F1165" s="6"/>
      <c r="J1165" s="7"/>
      <c r="K1165" s="7"/>
    </row>
    <row r="1166" spans="5:11" ht="11.25" customHeight="1" x14ac:dyDescent="0.15">
      <c r="E1166" s="5"/>
      <c r="F1166" s="6"/>
      <c r="J1166" s="7"/>
      <c r="K1166" s="7"/>
    </row>
    <row r="1167" spans="5:11" ht="11.25" customHeight="1" x14ac:dyDescent="0.15">
      <c r="E1167" s="5"/>
      <c r="F1167" s="6"/>
      <c r="J1167" s="7"/>
      <c r="K1167" s="7"/>
    </row>
    <row r="1168" spans="5:11" ht="11.25" customHeight="1" x14ac:dyDescent="0.15">
      <c r="E1168" s="5"/>
      <c r="F1168" s="6"/>
      <c r="J1168" s="7"/>
      <c r="K1168" s="7"/>
    </row>
    <row r="1169" spans="5:11" ht="11.25" customHeight="1" x14ac:dyDescent="0.15">
      <c r="E1169" s="5"/>
      <c r="F1169" s="6"/>
      <c r="J1169" s="7"/>
      <c r="K1169" s="7"/>
    </row>
    <row r="1170" spans="5:11" ht="11.25" customHeight="1" x14ac:dyDescent="0.15">
      <c r="E1170" s="5"/>
      <c r="F1170" s="6"/>
      <c r="J1170" s="7"/>
      <c r="K1170" s="7"/>
    </row>
    <row r="1171" spans="5:11" ht="11.25" customHeight="1" x14ac:dyDescent="0.15">
      <c r="E1171" s="5"/>
      <c r="F1171" s="6"/>
      <c r="J1171" s="7"/>
      <c r="K1171" s="7"/>
    </row>
    <row r="1172" spans="5:11" ht="11.25" customHeight="1" x14ac:dyDescent="0.15">
      <c r="E1172" s="5"/>
      <c r="F1172" s="6"/>
      <c r="J1172" s="7"/>
      <c r="K1172" s="7"/>
    </row>
    <row r="1173" spans="5:11" ht="11.25" customHeight="1" x14ac:dyDescent="0.15">
      <c r="E1173" s="5"/>
      <c r="F1173" s="6"/>
      <c r="J1173" s="7"/>
      <c r="K1173" s="7"/>
    </row>
    <row r="1174" spans="5:11" ht="11.25" customHeight="1" x14ac:dyDescent="0.15">
      <c r="E1174" s="5"/>
      <c r="F1174" s="6"/>
      <c r="J1174" s="7"/>
      <c r="K1174" s="7"/>
    </row>
    <row r="1175" spans="5:11" ht="11.25" customHeight="1" x14ac:dyDescent="0.15">
      <c r="E1175" s="5"/>
      <c r="F1175" s="6"/>
      <c r="J1175" s="7"/>
      <c r="K1175" s="7"/>
    </row>
    <row r="1176" spans="5:11" ht="11.25" customHeight="1" x14ac:dyDescent="0.15">
      <c r="E1176" s="5"/>
      <c r="F1176" s="6"/>
      <c r="J1176" s="7"/>
      <c r="K1176" s="7"/>
    </row>
    <row r="1177" spans="5:11" ht="11.25" customHeight="1" x14ac:dyDescent="0.15">
      <c r="E1177" s="5"/>
      <c r="F1177" s="6"/>
      <c r="J1177" s="7"/>
      <c r="K1177" s="7"/>
    </row>
    <row r="1178" spans="5:11" ht="11.25" customHeight="1" x14ac:dyDescent="0.15">
      <c r="E1178" s="5"/>
      <c r="F1178" s="6"/>
      <c r="J1178" s="7"/>
      <c r="K1178" s="7"/>
    </row>
    <row r="1179" spans="5:11" ht="11.25" customHeight="1" x14ac:dyDescent="0.15">
      <c r="E1179" s="5"/>
      <c r="F1179" s="6"/>
      <c r="J1179" s="7"/>
      <c r="K1179" s="7"/>
    </row>
    <row r="1180" spans="5:11" ht="11.25" customHeight="1" x14ac:dyDescent="0.15">
      <c r="E1180" s="5"/>
      <c r="F1180" s="6"/>
      <c r="J1180" s="7"/>
      <c r="K1180" s="7"/>
    </row>
    <row r="1181" spans="5:11" ht="11.25" customHeight="1" x14ac:dyDescent="0.15">
      <c r="E1181" s="5"/>
      <c r="F1181" s="6"/>
      <c r="J1181" s="7"/>
      <c r="K1181" s="7"/>
    </row>
    <row r="1182" spans="5:11" ht="11.25" customHeight="1" x14ac:dyDescent="0.15">
      <c r="E1182" s="5"/>
      <c r="F1182" s="6"/>
      <c r="J1182" s="7"/>
      <c r="K1182" s="7"/>
    </row>
    <row r="1183" spans="5:11" ht="11.25" customHeight="1" x14ac:dyDescent="0.15">
      <c r="E1183" s="5"/>
      <c r="F1183" s="6"/>
      <c r="J1183" s="7"/>
      <c r="K1183" s="7"/>
    </row>
    <row r="1184" spans="5:11" ht="11.25" customHeight="1" x14ac:dyDescent="0.15">
      <c r="E1184" s="5"/>
      <c r="F1184" s="6"/>
      <c r="J1184" s="7"/>
      <c r="K1184" s="7"/>
    </row>
    <row r="1185" spans="5:11" ht="11.25" customHeight="1" x14ac:dyDescent="0.15">
      <c r="E1185" s="5"/>
      <c r="F1185" s="6"/>
      <c r="J1185" s="7"/>
      <c r="K1185" s="7"/>
    </row>
    <row r="1186" spans="5:11" ht="11.25" customHeight="1" x14ac:dyDescent="0.15">
      <c r="E1186" s="5"/>
      <c r="F1186" s="6"/>
      <c r="J1186" s="7"/>
      <c r="K1186" s="7"/>
    </row>
    <row r="1187" spans="5:11" ht="11.25" customHeight="1" x14ac:dyDescent="0.15">
      <c r="E1187" s="5"/>
      <c r="F1187" s="6"/>
      <c r="J1187" s="7"/>
      <c r="K1187" s="7"/>
    </row>
    <row r="1188" spans="5:11" ht="11.25" customHeight="1" x14ac:dyDescent="0.15">
      <c r="E1188" s="5"/>
      <c r="F1188" s="6"/>
      <c r="J1188" s="7"/>
      <c r="K1188" s="7"/>
    </row>
    <row r="1189" spans="5:11" ht="11.25" customHeight="1" x14ac:dyDescent="0.15">
      <c r="E1189" s="5"/>
      <c r="F1189" s="6"/>
      <c r="J1189" s="7"/>
      <c r="K1189" s="7"/>
    </row>
    <row r="1190" spans="5:11" ht="11.25" customHeight="1" x14ac:dyDescent="0.15">
      <c r="E1190" s="5"/>
      <c r="F1190" s="6"/>
      <c r="J1190" s="7"/>
      <c r="K1190" s="7"/>
    </row>
    <row r="1191" spans="5:11" ht="11.25" customHeight="1" x14ac:dyDescent="0.15">
      <c r="E1191" s="5"/>
      <c r="F1191" s="6"/>
      <c r="J1191" s="7"/>
      <c r="K1191" s="7"/>
    </row>
    <row r="1192" spans="5:11" ht="11.25" customHeight="1" x14ac:dyDescent="0.15">
      <c r="E1192" s="5"/>
      <c r="F1192" s="6"/>
      <c r="J1192" s="7"/>
      <c r="K1192" s="7"/>
    </row>
    <row r="1193" spans="5:11" ht="11.25" customHeight="1" x14ac:dyDescent="0.15">
      <c r="E1193" s="5"/>
      <c r="F1193" s="6"/>
      <c r="J1193" s="7"/>
      <c r="K1193" s="7"/>
    </row>
    <row r="1194" spans="5:11" ht="11.25" customHeight="1" x14ac:dyDescent="0.15">
      <c r="E1194" s="5"/>
      <c r="F1194" s="6"/>
      <c r="J1194" s="7"/>
      <c r="K1194" s="7"/>
    </row>
    <row r="1195" spans="5:11" ht="11.25" customHeight="1" x14ac:dyDescent="0.15">
      <c r="E1195" s="5"/>
      <c r="F1195" s="6"/>
      <c r="J1195" s="7"/>
      <c r="K1195" s="7"/>
    </row>
    <row r="1196" spans="5:11" ht="11.25" customHeight="1" x14ac:dyDescent="0.15">
      <c r="E1196" s="5"/>
      <c r="F1196" s="6"/>
      <c r="J1196" s="7"/>
      <c r="K1196" s="7"/>
    </row>
    <row r="1197" spans="5:11" ht="11.25" customHeight="1" x14ac:dyDescent="0.15">
      <c r="E1197" s="5"/>
      <c r="F1197" s="6"/>
      <c r="J1197" s="7"/>
      <c r="K1197" s="7"/>
    </row>
    <row r="1198" spans="5:11" ht="11.25" customHeight="1" x14ac:dyDescent="0.15">
      <c r="E1198" s="5"/>
      <c r="F1198" s="6"/>
      <c r="J1198" s="7"/>
      <c r="K1198" s="7"/>
    </row>
    <row r="1199" spans="5:11" ht="11.25" customHeight="1" x14ac:dyDescent="0.15">
      <c r="E1199" s="5"/>
      <c r="F1199" s="6"/>
      <c r="J1199" s="7"/>
      <c r="K1199" s="7"/>
    </row>
    <row r="1200" spans="5:11" ht="11.25" customHeight="1" x14ac:dyDescent="0.15">
      <c r="E1200" s="5"/>
      <c r="F1200" s="6"/>
      <c r="J1200" s="7"/>
      <c r="K1200" s="7"/>
    </row>
    <row r="1201" spans="5:11" ht="11.25" customHeight="1" x14ac:dyDescent="0.15">
      <c r="E1201" s="5"/>
      <c r="F1201" s="6"/>
      <c r="J1201" s="7"/>
      <c r="K1201" s="7"/>
    </row>
    <row r="1202" spans="5:11" ht="11.25" customHeight="1" x14ac:dyDescent="0.15">
      <c r="E1202" s="5"/>
      <c r="F1202" s="6"/>
      <c r="J1202" s="7"/>
      <c r="K1202" s="7"/>
    </row>
    <row r="1203" spans="5:11" ht="11.25" customHeight="1" x14ac:dyDescent="0.15">
      <c r="E1203" s="5"/>
      <c r="F1203" s="6"/>
      <c r="J1203" s="7"/>
      <c r="K1203" s="7"/>
    </row>
    <row r="1204" spans="5:11" ht="11.25" customHeight="1" x14ac:dyDescent="0.15">
      <c r="E1204" s="5"/>
      <c r="F1204" s="6"/>
      <c r="J1204" s="7"/>
      <c r="K1204" s="7"/>
    </row>
    <row r="1205" spans="5:11" ht="11.25" customHeight="1" x14ac:dyDescent="0.15">
      <c r="E1205" s="5"/>
      <c r="F1205" s="6"/>
      <c r="J1205" s="7"/>
      <c r="K1205" s="7"/>
    </row>
    <row r="1206" spans="5:11" ht="11.25" customHeight="1" x14ac:dyDescent="0.15">
      <c r="E1206" s="5"/>
      <c r="F1206" s="6"/>
      <c r="J1206" s="7"/>
      <c r="K1206" s="7"/>
    </row>
    <row r="1207" spans="5:11" ht="11.25" customHeight="1" x14ac:dyDescent="0.15">
      <c r="E1207" s="5"/>
      <c r="F1207" s="6"/>
      <c r="J1207" s="7"/>
      <c r="K1207" s="7"/>
    </row>
    <row r="1208" spans="5:11" ht="11.25" customHeight="1" x14ac:dyDescent="0.15">
      <c r="E1208" s="5"/>
      <c r="F1208" s="6"/>
      <c r="J1208" s="7"/>
      <c r="K1208" s="7"/>
    </row>
    <row r="1209" spans="5:11" ht="11.25" customHeight="1" x14ac:dyDescent="0.15">
      <c r="E1209" s="5"/>
      <c r="F1209" s="6"/>
      <c r="J1209" s="7"/>
      <c r="K1209" s="7"/>
    </row>
    <row r="1210" spans="5:11" ht="11.25" customHeight="1" x14ac:dyDescent="0.15">
      <c r="E1210" s="5"/>
      <c r="F1210" s="6"/>
      <c r="J1210" s="7"/>
      <c r="K1210" s="7"/>
    </row>
    <row r="1211" spans="5:11" ht="11.25" customHeight="1" x14ac:dyDescent="0.15">
      <c r="E1211" s="5"/>
      <c r="F1211" s="6"/>
      <c r="J1211" s="7"/>
      <c r="K1211" s="7"/>
    </row>
    <row r="1212" spans="5:11" ht="11.25" customHeight="1" x14ac:dyDescent="0.15">
      <c r="E1212" s="5"/>
      <c r="F1212" s="6"/>
      <c r="J1212" s="7"/>
      <c r="K1212" s="7"/>
    </row>
    <row r="1213" spans="5:11" ht="11.25" customHeight="1" x14ac:dyDescent="0.15">
      <c r="E1213" s="5"/>
      <c r="F1213" s="6"/>
      <c r="J1213" s="7"/>
      <c r="K1213" s="7"/>
    </row>
    <row r="1214" spans="5:11" ht="11.25" customHeight="1" x14ac:dyDescent="0.15">
      <c r="E1214" s="5"/>
      <c r="F1214" s="6"/>
      <c r="J1214" s="7"/>
      <c r="K1214" s="7"/>
    </row>
    <row r="1215" spans="5:11" ht="11.25" customHeight="1" x14ac:dyDescent="0.15">
      <c r="E1215" s="5"/>
      <c r="F1215" s="6"/>
      <c r="J1215" s="7"/>
      <c r="K1215" s="7"/>
    </row>
    <row r="1216" spans="5:11" ht="11.25" customHeight="1" x14ac:dyDescent="0.15">
      <c r="E1216" s="5"/>
      <c r="F1216" s="6"/>
      <c r="J1216" s="7"/>
      <c r="K1216" s="7"/>
    </row>
    <row r="1217" spans="5:11" ht="11.25" customHeight="1" x14ac:dyDescent="0.15">
      <c r="E1217" s="5"/>
      <c r="F1217" s="6"/>
      <c r="J1217" s="7"/>
      <c r="K1217" s="7"/>
    </row>
    <row r="1218" spans="5:11" ht="11.25" customHeight="1" x14ac:dyDescent="0.15">
      <c r="E1218" s="5"/>
      <c r="F1218" s="6"/>
      <c r="J1218" s="7"/>
      <c r="K1218" s="7"/>
    </row>
    <row r="1219" spans="5:11" ht="11.25" customHeight="1" x14ac:dyDescent="0.15">
      <c r="E1219" s="5"/>
      <c r="F1219" s="6"/>
      <c r="J1219" s="7"/>
      <c r="K1219" s="7"/>
    </row>
    <row r="1220" spans="5:11" ht="11.25" customHeight="1" x14ac:dyDescent="0.15">
      <c r="E1220" s="5"/>
      <c r="F1220" s="6"/>
      <c r="J1220" s="7"/>
      <c r="K1220" s="7"/>
    </row>
    <row r="1221" spans="5:11" ht="11.25" customHeight="1" x14ac:dyDescent="0.15">
      <c r="E1221" s="5"/>
      <c r="F1221" s="6"/>
      <c r="J1221" s="7"/>
      <c r="K1221" s="7"/>
    </row>
    <row r="1222" spans="5:11" ht="11.25" customHeight="1" x14ac:dyDescent="0.15">
      <c r="E1222" s="5"/>
      <c r="F1222" s="6"/>
      <c r="J1222" s="7"/>
      <c r="K1222" s="7"/>
    </row>
    <row r="1223" spans="5:11" ht="11.25" customHeight="1" x14ac:dyDescent="0.15">
      <c r="E1223" s="5"/>
      <c r="F1223" s="6"/>
      <c r="J1223" s="7"/>
      <c r="K1223" s="7"/>
    </row>
    <row r="1224" spans="5:11" ht="11.25" customHeight="1" x14ac:dyDescent="0.15">
      <c r="E1224" s="5"/>
      <c r="F1224" s="6"/>
      <c r="J1224" s="7"/>
      <c r="K1224" s="7"/>
    </row>
    <row r="1225" spans="5:11" ht="11.25" customHeight="1" x14ac:dyDescent="0.15">
      <c r="E1225" s="5"/>
      <c r="F1225" s="6"/>
      <c r="J1225" s="7"/>
      <c r="K1225" s="7"/>
    </row>
    <row r="1226" spans="5:11" ht="11.25" customHeight="1" x14ac:dyDescent="0.15">
      <c r="E1226" s="5"/>
      <c r="F1226" s="6"/>
      <c r="J1226" s="7"/>
      <c r="K1226" s="7"/>
    </row>
    <row r="1227" spans="5:11" ht="11.25" customHeight="1" x14ac:dyDescent="0.15">
      <c r="E1227" s="5"/>
      <c r="F1227" s="6"/>
      <c r="J1227" s="7"/>
      <c r="K1227" s="7"/>
    </row>
    <row r="1228" spans="5:11" ht="11.25" customHeight="1" x14ac:dyDescent="0.15">
      <c r="E1228" s="5"/>
      <c r="F1228" s="6"/>
      <c r="J1228" s="7"/>
      <c r="K1228" s="7"/>
    </row>
    <row r="1229" spans="5:11" ht="11.25" customHeight="1" x14ac:dyDescent="0.15">
      <c r="E1229" s="5"/>
      <c r="F1229" s="6"/>
      <c r="J1229" s="7"/>
      <c r="K1229" s="7"/>
    </row>
    <row r="1230" spans="5:11" ht="11.25" customHeight="1" x14ac:dyDescent="0.15">
      <c r="E1230" s="5"/>
      <c r="F1230" s="6"/>
      <c r="J1230" s="7"/>
      <c r="K1230" s="7"/>
    </row>
    <row r="1231" spans="5:11" ht="11.25" customHeight="1" x14ac:dyDescent="0.15">
      <c r="E1231" s="5"/>
      <c r="F1231" s="6"/>
      <c r="J1231" s="7"/>
      <c r="K1231" s="7"/>
    </row>
    <row r="1232" spans="5:11" ht="11.25" customHeight="1" x14ac:dyDescent="0.15">
      <c r="E1232" s="5"/>
      <c r="F1232" s="6"/>
      <c r="J1232" s="7"/>
      <c r="K1232" s="7"/>
    </row>
    <row r="1233" spans="5:11" ht="11.25" customHeight="1" x14ac:dyDescent="0.15">
      <c r="E1233" s="5"/>
      <c r="F1233" s="6"/>
      <c r="J1233" s="7"/>
      <c r="K1233" s="7"/>
    </row>
    <row r="1234" spans="5:11" ht="11.25" customHeight="1" x14ac:dyDescent="0.15">
      <c r="E1234" s="5"/>
      <c r="F1234" s="6"/>
      <c r="J1234" s="7"/>
      <c r="K1234" s="7"/>
    </row>
    <row r="1235" spans="5:11" ht="11.25" customHeight="1" x14ac:dyDescent="0.15">
      <c r="E1235" s="5"/>
      <c r="F1235" s="6"/>
      <c r="J1235" s="7"/>
      <c r="K1235" s="7"/>
    </row>
    <row r="1236" spans="5:11" ht="11.25" customHeight="1" x14ac:dyDescent="0.15">
      <c r="E1236" s="5"/>
      <c r="F1236" s="6"/>
      <c r="J1236" s="7"/>
      <c r="K1236" s="7"/>
    </row>
    <row r="1237" spans="5:11" ht="11.25" customHeight="1" x14ac:dyDescent="0.15">
      <c r="E1237" s="5"/>
      <c r="F1237" s="6"/>
      <c r="J1237" s="7"/>
      <c r="K1237" s="7"/>
    </row>
    <row r="1238" spans="5:11" ht="11.25" customHeight="1" x14ac:dyDescent="0.15">
      <c r="E1238" s="5"/>
      <c r="F1238" s="6"/>
      <c r="J1238" s="7"/>
      <c r="K1238" s="7"/>
    </row>
    <row r="1239" spans="5:11" ht="11.25" customHeight="1" x14ac:dyDescent="0.15">
      <c r="E1239" s="5"/>
      <c r="F1239" s="6"/>
      <c r="J1239" s="7"/>
      <c r="K1239" s="7"/>
    </row>
    <row r="1240" spans="5:11" ht="11.25" customHeight="1" x14ac:dyDescent="0.15">
      <c r="E1240" s="5"/>
      <c r="F1240" s="6"/>
      <c r="J1240" s="7"/>
      <c r="K1240" s="7"/>
    </row>
    <row r="1241" spans="5:11" ht="11.25" customHeight="1" x14ac:dyDescent="0.15">
      <c r="E1241" s="5"/>
      <c r="F1241" s="6"/>
      <c r="J1241" s="7"/>
      <c r="K1241" s="7"/>
    </row>
    <row r="1242" spans="5:11" ht="11.25" customHeight="1" x14ac:dyDescent="0.15">
      <c r="E1242" s="5"/>
      <c r="F1242" s="6"/>
      <c r="J1242" s="7"/>
      <c r="K1242" s="7"/>
    </row>
    <row r="1243" spans="5:11" ht="11.25" customHeight="1" x14ac:dyDescent="0.15">
      <c r="E1243" s="5"/>
      <c r="F1243" s="6"/>
      <c r="J1243" s="7"/>
      <c r="K1243" s="7"/>
    </row>
    <row r="1244" spans="5:11" ht="11.25" customHeight="1" x14ac:dyDescent="0.15">
      <c r="E1244" s="5"/>
      <c r="F1244" s="6"/>
      <c r="J1244" s="7"/>
      <c r="K1244" s="7"/>
    </row>
    <row r="1245" spans="5:11" ht="11.25" customHeight="1" x14ac:dyDescent="0.15">
      <c r="E1245" s="5"/>
      <c r="F1245" s="6"/>
      <c r="J1245" s="7"/>
      <c r="K1245" s="7"/>
    </row>
    <row r="1246" spans="5:11" ht="11.25" customHeight="1" x14ac:dyDescent="0.15">
      <c r="E1246" s="5"/>
      <c r="F1246" s="6"/>
      <c r="J1246" s="7"/>
      <c r="K1246" s="7"/>
    </row>
    <row r="1247" spans="5:11" ht="11.25" customHeight="1" x14ac:dyDescent="0.15">
      <c r="E1247" s="5"/>
      <c r="F1247" s="6"/>
      <c r="J1247" s="7"/>
      <c r="K1247" s="7"/>
    </row>
    <row r="1248" spans="5:11" ht="11.25" customHeight="1" x14ac:dyDescent="0.15">
      <c r="E1248" s="5"/>
      <c r="F1248" s="6"/>
      <c r="J1248" s="7"/>
      <c r="K1248" s="7"/>
    </row>
    <row r="1249" spans="5:11" ht="11.25" customHeight="1" x14ac:dyDescent="0.15">
      <c r="E1249" s="5"/>
      <c r="F1249" s="6"/>
      <c r="J1249" s="7"/>
      <c r="K1249" s="7"/>
    </row>
    <row r="1250" spans="5:11" ht="11.25" customHeight="1" x14ac:dyDescent="0.15">
      <c r="E1250" s="5"/>
      <c r="F1250" s="6"/>
      <c r="J1250" s="7"/>
      <c r="K1250" s="7"/>
    </row>
    <row r="1251" spans="5:11" ht="11.25" customHeight="1" x14ac:dyDescent="0.15">
      <c r="E1251" s="5"/>
      <c r="F1251" s="6"/>
      <c r="J1251" s="7"/>
      <c r="K1251" s="7"/>
    </row>
    <row r="1252" spans="5:11" ht="11.25" customHeight="1" x14ac:dyDescent="0.15">
      <c r="E1252" s="5"/>
      <c r="F1252" s="6"/>
      <c r="J1252" s="7"/>
      <c r="K1252" s="7"/>
    </row>
    <row r="1253" spans="5:11" ht="11.25" customHeight="1" x14ac:dyDescent="0.15">
      <c r="E1253" s="5"/>
      <c r="F1253" s="6"/>
      <c r="J1253" s="7"/>
      <c r="K1253" s="7"/>
    </row>
    <row r="1254" spans="5:11" ht="11.25" customHeight="1" x14ac:dyDescent="0.15">
      <c r="E1254" s="5"/>
      <c r="F1254" s="6"/>
      <c r="J1254" s="7"/>
      <c r="K1254" s="7"/>
    </row>
    <row r="1255" spans="5:11" ht="11.25" customHeight="1" x14ac:dyDescent="0.15">
      <c r="E1255" s="5"/>
      <c r="F1255" s="6"/>
      <c r="J1255" s="7"/>
      <c r="K1255" s="7"/>
    </row>
    <row r="1256" spans="5:11" ht="11.25" customHeight="1" x14ac:dyDescent="0.15">
      <c r="E1256" s="5"/>
      <c r="F1256" s="6"/>
      <c r="J1256" s="7"/>
      <c r="K1256" s="7"/>
    </row>
    <row r="1257" spans="5:11" ht="11.25" customHeight="1" x14ac:dyDescent="0.15">
      <c r="E1257" s="5"/>
      <c r="F1257" s="6"/>
      <c r="J1257" s="7"/>
      <c r="K1257" s="7"/>
    </row>
    <row r="1258" spans="5:11" ht="11.25" customHeight="1" x14ac:dyDescent="0.15">
      <c r="E1258" s="5"/>
      <c r="F1258" s="6"/>
      <c r="J1258" s="7"/>
      <c r="K1258" s="7"/>
    </row>
    <row r="1259" spans="5:11" ht="11.25" customHeight="1" x14ac:dyDescent="0.15">
      <c r="E1259" s="5"/>
      <c r="F1259" s="6"/>
      <c r="J1259" s="7"/>
      <c r="K1259" s="7"/>
    </row>
    <row r="1260" spans="5:11" ht="11.25" customHeight="1" x14ac:dyDescent="0.15">
      <c r="E1260" s="5"/>
      <c r="F1260" s="6"/>
      <c r="J1260" s="7"/>
      <c r="K1260" s="7"/>
    </row>
    <row r="1261" spans="5:11" ht="11.25" customHeight="1" x14ac:dyDescent="0.15">
      <c r="E1261" s="5"/>
      <c r="F1261" s="6"/>
      <c r="J1261" s="7"/>
      <c r="K1261" s="7"/>
    </row>
    <row r="1262" spans="5:11" ht="11.25" customHeight="1" x14ac:dyDescent="0.15">
      <c r="E1262" s="5"/>
      <c r="F1262" s="6"/>
      <c r="J1262" s="7"/>
      <c r="K1262" s="7"/>
    </row>
    <row r="1263" spans="5:11" ht="11.25" customHeight="1" x14ac:dyDescent="0.15">
      <c r="E1263" s="5"/>
      <c r="F1263" s="6"/>
      <c r="J1263" s="7"/>
      <c r="K1263" s="7"/>
    </row>
    <row r="1264" spans="5:11" ht="11.25" customHeight="1" x14ac:dyDescent="0.15">
      <c r="E1264" s="5"/>
      <c r="F1264" s="6"/>
      <c r="J1264" s="7"/>
      <c r="K1264" s="7"/>
    </row>
    <row r="1265" spans="5:11" ht="11.25" customHeight="1" x14ac:dyDescent="0.15">
      <c r="E1265" s="5"/>
      <c r="F1265" s="6"/>
      <c r="J1265" s="7"/>
      <c r="K1265" s="7"/>
    </row>
    <row r="1266" spans="5:11" ht="11.25" customHeight="1" x14ac:dyDescent="0.15">
      <c r="E1266" s="5"/>
      <c r="F1266" s="6"/>
      <c r="J1266" s="7"/>
      <c r="K1266" s="7"/>
    </row>
    <row r="1267" spans="5:11" ht="11.25" customHeight="1" x14ac:dyDescent="0.15">
      <c r="E1267" s="5"/>
      <c r="F1267" s="6"/>
      <c r="J1267" s="7"/>
      <c r="K1267" s="7"/>
    </row>
    <row r="1268" spans="5:11" ht="11.25" customHeight="1" x14ac:dyDescent="0.15">
      <c r="E1268" s="5"/>
      <c r="F1268" s="6"/>
      <c r="J1268" s="7"/>
      <c r="K1268" s="7"/>
    </row>
    <row r="1269" spans="5:11" ht="11.25" customHeight="1" x14ac:dyDescent="0.15">
      <c r="E1269" s="5"/>
      <c r="F1269" s="6"/>
      <c r="J1269" s="7"/>
      <c r="K1269" s="7"/>
    </row>
    <row r="1270" spans="5:11" ht="11.25" customHeight="1" x14ac:dyDescent="0.15">
      <c r="E1270" s="5"/>
      <c r="F1270" s="6"/>
      <c r="J1270" s="7"/>
      <c r="K1270" s="7"/>
    </row>
    <row r="1271" spans="5:11" ht="11.25" customHeight="1" x14ac:dyDescent="0.15">
      <c r="E1271" s="5"/>
      <c r="F1271" s="6"/>
      <c r="J1271" s="7"/>
      <c r="K1271" s="7"/>
    </row>
    <row r="1272" spans="5:11" ht="11.25" customHeight="1" x14ac:dyDescent="0.15">
      <c r="E1272" s="5"/>
      <c r="F1272" s="6"/>
      <c r="J1272" s="7"/>
      <c r="K1272" s="7"/>
    </row>
    <row r="1273" spans="5:11" ht="11.25" customHeight="1" x14ac:dyDescent="0.15">
      <c r="E1273" s="5"/>
      <c r="F1273" s="6"/>
      <c r="J1273" s="7"/>
      <c r="K1273" s="7"/>
    </row>
    <row r="1274" spans="5:11" ht="11.25" customHeight="1" x14ac:dyDescent="0.15">
      <c r="E1274" s="5"/>
      <c r="F1274" s="6"/>
      <c r="J1274" s="7"/>
      <c r="K1274" s="7"/>
    </row>
    <row r="1275" spans="5:11" ht="11.25" customHeight="1" x14ac:dyDescent="0.15">
      <c r="E1275" s="5"/>
      <c r="F1275" s="6"/>
      <c r="J1275" s="7"/>
      <c r="K1275" s="7"/>
    </row>
    <row r="1276" spans="5:11" ht="11.25" customHeight="1" x14ac:dyDescent="0.15">
      <c r="E1276" s="5"/>
      <c r="F1276" s="6"/>
      <c r="J1276" s="7"/>
      <c r="K1276" s="7"/>
    </row>
    <row r="1277" spans="5:11" ht="11.25" customHeight="1" x14ac:dyDescent="0.15">
      <c r="E1277" s="5"/>
      <c r="F1277" s="6"/>
      <c r="J1277" s="7"/>
      <c r="K1277" s="7"/>
    </row>
    <row r="1278" spans="5:11" ht="11.25" customHeight="1" x14ac:dyDescent="0.15">
      <c r="E1278" s="5"/>
      <c r="F1278" s="6"/>
      <c r="J1278" s="7"/>
      <c r="K1278" s="7"/>
    </row>
    <row r="1279" spans="5:11" ht="11.25" customHeight="1" x14ac:dyDescent="0.15">
      <c r="E1279" s="5"/>
      <c r="F1279" s="6"/>
      <c r="J1279" s="7"/>
      <c r="K1279" s="7"/>
    </row>
    <row r="1280" spans="5:11" ht="11.25" customHeight="1" x14ac:dyDescent="0.15">
      <c r="E1280" s="5"/>
      <c r="F1280" s="6"/>
      <c r="J1280" s="7"/>
      <c r="K1280" s="7"/>
    </row>
    <row r="1281" spans="5:11" ht="11.25" customHeight="1" x14ac:dyDescent="0.15">
      <c r="E1281" s="5"/>
      <c r="F1281" s="6"/>
      <c r="J1281" s="7"/>
      <c r="K1281" s="7"/>
    </row>
    <row r="1282" spans="5:11" ht="11.25" customHeight="1" x14ac:dyDescent="0.15">
      <c r="E1282" s="5"/>
      <c r="F1282" s="6"/>
      <c r="J1282" s="7"/>
      <c r="K1282" s="7"/>
    </row>
    <row r="1283" spans="5:11" ht="11.25" customHeight="1" x14ac:dyDescent="0.15">
      <c r="E1283" s="5"/>
      <c r="F1283" s="6"/>
      <c r="J1283" s="7"/>
      <c r="K1283" s="7"/>
    </row>
    <row r="1284" spans="5:11" ht="11.25" customHeight="1" x14ac:dyDescent="0.15">
      <c r="E1284" s="5"/>
      <c r="F1284" s="6"/>
      <c r="J1284" s="7"/>
      <c r="K1284" s="7"/>
    </row>
    <row r="1285" spans="5:11" ht="11.25" customHeight="1" x14ac:dyDescent="0.15">
      <c r="E1285" s="5"/>
      <c r="F1285" s="6"/>
      <c r="J1285" s="7"/>
      <c r="K1285" s="7"/>
    </row>
    <row r="1286" spans="5:11" ht="11.25" customHeight="1" x14ac:dyDescent="0.15">
      <c r="E1286" s="5"/>
      <c r="F1286" s="6"/>
      <c r="J1286" s="7"/>
      <c r="K1286" s="7"/>
    </row>
    <row r="1287" spans="5:11" ht="11.25" customHeight="1" x14ac:dyDescent="0.15">
      <c r="E1287" s="5"/>
      <c r="F1287" s="6"/>
      <c r="J1287" s="7"/>
      <c r="K1287" s="7"/>
    </row>
    <row r="1288" spans="5:11" ht="11.25" customHeight="1" x14ac:dyDescent="0.15">
      <c r="E1288" s="5"/>
      <c r="F1288" s="6"/>
      <c r="J1288" s="7"/>
      <c r="K1288" s="7"/>
    </row>
    <row r="1289" spans="5:11" ht="11.25" customHeight="1" x14ac:dyDescent="0.15">
      <c r="E1289" s="5"/>
      <c r="F1289" s="6"/>
      <c r="J1289" s="7"/>
      <c r="K1289" s="7"/>
    </row>
    <row r="1290" spans="5:11" ht="11.25" customHeight="1" x14ac:dyDescent="0.15">
      <c r="E1290" s="5"/>
      <c r="F1290" s="6"/>
      <c r="J1290" s="7"/>
      <c r="K1290" s="7"/>
    </row>
    <row r="1291" spans="5:11" ht="11.25" customHeight="1" x14ac:dyDescent="0.15">
      <c r="E1291" s="5"/>
      <c r="F1291" s="6"/>
      <c r="J1291" s="7"/>
      <c r="K1291" s="7"/>
    </row>
    <row r="1292" spans="5:11" ht="11.25" customHeight="1" x14ac:dyDescent="0.15">
      <c r="E1292" s="5"/>
      <c r="F1292" s="6"/>
      <c r="J1292" s="7"/>
      <c r="K1292" s="7"/>
    </row>
    <row r="1293" spans="5:11" ht="11.25" customHeight="1" x14ac:dyDescent="0.15">
      <c r="E1293" s="5"/>
      <c r="F1293" s="6"/>
      <c r="J1293" s="7"/>
      <c r="K1293" s="7"/>
    </row>
    <row r="1294" spans="5:11" ht="11.25" customHeight="1" x14ac:dyDescent="0.15">
      <c r="E1294" s="5"/>
      <c r="F1294" s="6"/>
      <c r="J1294" s="7"/>
      <c r="K1294" s="7"/>
    </row>
    <row r="1295" spans="5:11" ht="11.25" customHeight="1" x14ac:dyDescent="0.15">
      <c r="E1295" s="5"/>
      <c r="F1295" s="6"/>
      <c r="J1295" s="7"/>
      <c r="K1295" s="7"/>
    </row>
    <row r="1296" spans="5:11" ht="11.25" customHeight="1" x14ac:dyDescent="0.15">
      <c r="E1296" s="5"/>
      <c r="F1296" s="6"/>
      <c r="J1296" s="7"/>
      <c r="K1296" s="7"/>
    </row>
    <row r="1297" spans="5:11" ht="11.25" customHeight="1" x14ac:dyDescent="0.15">
      <c r="E1297" s="5"/>
      <c r="F1297" s="6"/>
      <c r="J1297" s="7"/>
      <c r="K1297" s="7"/>
    </row>
    <row r="1298" spans="5:11" ht="11.25" customHeight="1" x14ac:dyDescent="0.15">
      <c r="E1298" s="5"/>
      <c r="F1298" s="6"/>
      <c r="J1298" s="7"/>
      <c r="K1298" s="7"/>
    </row>
    <row r="1299" spans="5:11" ht="11.25" customHeight="1" x14ac:dyDescent="0.15">
      <c r="E1299" s="5"/>
      <c r="F1299" s="6"/>
      <c r="J1299" s="7"/>
      <c r="K1299" s="7"/>
    </row>
    <row r="1300" spans="5:11" ht="11.25" customHeight="1" x14ac:dyDescent="0.15">
      <c r="E1300" s="5"/>
      <c r="F1300" s="6"/>
      <c r="J1300" s="7"/>
      <c r="K1300" s="7"/>
    </row>
    <row r="1301" spans="5:11" ht="11.25" customHeight="1" x14ac:dyDescent="0.15">
      <c r="E1301" s="5"/>
      <c r="F1301" s="6"/>
      <c r="J1301" s="7"/>
      <c r="K1301" s="7"/>
    </row>
    <row r="1302" spans="5:11" ht="11.25" customHeight="1" x14ac:dyDescent="0.15">
      <c r="E1302" s="5"/>
      <c r="F1302" s="6"/>
      <c r="J1302" s="7"/>
      <c r="K1302" s="7"/>
    </row>
    <row r="1303" spans="5:11" ht="11.25" customHeight="1" x14ac:dyDescent="0.15">
      <c r="E1303" s="5"/>
      <c r="F1303" s="6"/>
      <c r="J1303" s="7"/>
      <c r="K1303" s="7"/>
    </row>
    <row r="1304" spans="5:11" ht="11.25" customHeight="1" x14ac:dyDescent="0.15">
      <c r="E1304" s="5"/>
      <c r="F1304" s="6"/>
      <c r="J1304" s="7"/>
      <c r="K1304" s="7"/>
    </row>
    <row r="1305" spans="5:11" ht="11.25" customHeight="1" x14ac:dyDescent="0.15">
      <c r="E1305" s="5"/>
      <c r="F1305" s="6"/>
      <c r="J1305" s="7"/>
      <c r="K1305" s="7"/>
    </row>
    <row r="1306" spans="5:11" ht="11.25" customHeight="1" x14ac:dyDescent="0.15">
      <c r="E1306" s="5"/>
      <c r="F1306" s="6"/>
      <c r="J1306" s="7"/>
      <c r="K1306" s="7"/>
    </row>
    <row r="1307" spans="5:11" ht="11.25" customHeight="1" x14ac:dyDescent="0.15">
      <c r="E1307" s="5"/>
      <c r="F1307" s="6"/>
      <c r="J1307" s="7"/>
      <c r="K1307" s="7"/>
    </row>
    <row r="1308" spans="5:11" ht="11.25" customHeight="1" x14ac:dyDescent="0.15">
      <c r="E1308" s="5"/>
      <c r="F1308" s="6"/>
      <c r="J1308" s="7"/>
      <c r="K1308" s="7"/>
    </row>
    <row r="1309" spans="5:11" ht="11.25" customHeight="1" x14ac:dyDescent="0.15">
      <c r="E1309" s="5"/>
      <c r="F1309" s="6"/>
      <c r="J1309" s="7"/>
      <c r="K1309" s="7"/>
    </row>
    <row r="1310" spans="5:11" ht="11.25" customHeight="1" x14ac:dyDescent="0.15">
      <c r="E1310" s="5"/>
      <c r="F1310" s="6"/>
      <c r="J1310" s="7"/>
      <c r="K1310" s="7"/>
    </row>
    <row r="1311" spans="5:11" ht="11.25" customHeight="1" x14ac:dyDescent="0.15">
      <c r="E1311" s="5"/>
      <c r="F1311" s="6"/>
      <c r="J1311" s="7"/>
      <c r="K1311" s="7"/>
    </row>
    <row r="1312" spans="5:11" ht="11.25" customHeight="1" x14ac:dyDescent="0.15">
      <c r="E1312" s="5"/>
      <c r="F1312" s="6"/>
      <c r="J1312" s="7"/>
      <c r="K1312" s="7"/>
    </row>
    <row r="1313" spans="5:11" ht="11.25" customHeight="1" x14ac:dyDescent="0.15">
      <c r="E1313" s="5"/>
      <c r="F1313" s="6"/>
      <c r="J1313" s="7"/>
      <c r="K1313" s="7"/>
    </row>
    <row r="1314" spans="5:11" ht="11.25" customHeight="1" x14ac:dyDescent="0.15">
      <c r="E1314" s="5"/>
      <c r="F1314" s="6"/>
      <c r="J1314" s="7"/>
      <c r="K1314" s="7"/>
    </row>
    <row r="1315" spans="5:11" ht="11.25" customHeight="1" x14ac:dyDescent="0.15">
      <c r="E1315" s="5"/>
      <c r="F1315" s="6"/>
      <c r="J1315" s="7"/>
      <c r="K1315" s="7"/>
    </row>
    <row r="1316" spans="5:11" ht="11.25" customHeight="1" x14ac:dyDescent="0.15">
      <c r="E1316" s="5"/>
      <c r="F1316" s="6"/>
      <c r="J1316" s="7"/>
      <c r="K1316" s="7"/>
    </row>
    <row r="1317" spans="5:11" ht="11.25" customHeight="1" x14ac:dyDescent="0.15">
      <c r="E1317" s="5"/>
      <c r="F1317" s="6"/>
      <c r="J1317" s="7"/>
      <c r="K1317" s="7"/>
    </row>
    <row r="1318" spans="5:11" ht="11.25" customHeight="1" x14ac:dyDescent="0.15">
      <c r="E1318" s="5"/>
      <c r="F1318" s="6"/>
      <c r="J1318" s="7"/>
      <c r="K1318" s="7"/>
    </row>
    <row r="1319" spans="5:11" ht="11.25" customHeight="1" x14ac:dyDescent="0.15">
      <c r="E1319" s="5"/>
      <c r="F1319" s="6"/>
      <c r="J1319" s="7"/>
      <c r="K1319" s="7"/>
    </row>
    <row r="1320" spans="5:11" ht="11.25" customHeight="1" x14ac:dyDescent="0.15">
      <c r="E1320" s="5"/>
      <c r="F1320" s="6"/>
      <c r="J1320" s="7"/>
      <c r="K1320" s="7"/>
    </row>
    <row r="1321" spans="5:11" ht="11.25" customHeight="1" x14ac:dyDescent="0.15">
      <c r="E1321" s="5"/>
      <c r="F1321" s="6"/>
      <c r="J1321" s="7"/>
      <c r="K1321" s="7"/>
    </row>
    <row r="1322" spans="5:11" ht="11.25" customHeight="1" x14ac:dyDescent="0.15">
      <c r="E1322" s="5"/>
      <c r="F1322" s="6"/>
      <c r="J1322" s="7"/>
      <c r="K1322" s="7"/>
    </row>
    <row r="1323" spans="5:11" ht="11.25" customHeight="1" x14ac:dyDescent="0.15">
      <c r="E1323" s="5"/>
      <c r="F1323" s="6"/>
      <c r="J1323" s="7"/>
      <c r="K1323" s="7"/>
    </row>
    <row r="1324" spans="5:11" ht="11.25" customHeight="1" x14ac:dyDescent="0.15">
      <c r="E1324" s="5"/>
      <c r="F1324" s="6"/>
      <c r="J1324" s="7"/>
      <c r="K1324" s="7"/>
    </row>
    <row r="1325" spans="5:11" ht="11.25" customHeight="1" x14ac:dyDescent="0.15">
      <c r="E1325" s="5"/>
      <c r="F1325" s="6"/>
      <c r="J1325" s="7"/>
      <c r="K1325" s="7"/>
    </row>
    <row r="1326" spans="5:11" ht="11.25" customHeight="1" x14ac:dyDescent="0.15">
      <c r="E1326" s="5"/>
      <c r="F1326" s="6"/>
      <c r="J1326" s="7"/>
      <c r="K1326" s="7"/>
    </row>
    <row r="1327" spans="5:11" ht="11.25" customHeight="1" x14ac:dyDescent="0.15">
      <c r="E1327" s="5"/>
      <c r="F1327" s="6"/>
      <c r="J1327" s="7"/>
      <c r="K1327" s="7"/>
    </row>
    <row r="1328" spans="5:11" ht="11.25" customHeight="1" x14ac:dyDescent="0.15">
      <c r="E1328" s="5"/>
      <c r="F1328" s="6"/>
      <c r="J1328" s="7"/>
      <c r="K1328" s="7"/>
    </row>
    <row r="1329" spans="5:11" ht="11.25" customHeight="1" x14ac:dyDescent="0.15">
      <c r="E1329" s="5"/>
      <c r="F1329" s="6"/>
      <c r="J1329" s="7"/>
      <c r="K1329" s="7"/>
    </row>
    <row r="1330" spans="5:11" ht="11.25" customHeight="1" x14ac:dyDescent="0.15">
      <c r="E1330" s="5"/>
      <c r="F1330" s="6"/>
      <c r="J1330" s="7"/>
      <c r="K1330" s="7"/>
    </row>
    <row r="1331" spans="5:11" ht="11.25" customHeight="1" x14ac:dyDescent="0.15">
      <c r="E1331" s="5"/>
      <c r="F1331" s="6"/>
      <c r="J1331" s="7"/>
      <c r="K1331" s="7"/>
    </row>
    <row r="1332" spans="5:11" ht="11.25" customHeight="1" x14ac:dyDescent="0.15">
      <c r="E1332" s="5"/>
      <c r="F1332" s="6"/>
      <c r="J1332" s="7"/>
      <c r="K1332" s="7"/>
    </row>
    <row r="1333" spans="5:11" ht="11.25" customHeight="1" x14ac:dyDescent="0.15">
      <c r="E1333" s="5"/>
      <c r="F1333" s="6"/>
      <c r="J1333" s="7"/>
      <c r="K1333" s="7"/>
    </row>
    <row r="1334" spans="5:11" ht="11.25" customHeight="1" x14ac:dyDescent="0.15">
      <c r="E1334" s="5"/>
      <c r="F1334" s="6"/>
      <c r="J1334" s="7"/>
      <c r="K1334" s="7"/>
    </row>
    <row r="1335" spans="5:11" ht="11.25" customHeight="1" x14ac:dyDescent="0.15">
      <c r="E1335" s="5"/>
      <c r="F1335" s="6"/>
      <c r="J1335" s="7"/>
      <c r="K1335" s="7"/>
    </row>
    <row r="1336" spans="5:11" ht="11.25" customHeight="1" x14ac:dyDescent="0.15">
      <c r="E1336" s="5"/>
      <c r="F1336" s="6"/>
      <c r="J1336" s="7"/>
      <c r="K1336" s="7"/>
    </row>
    <row r="1337" spans="5:11" ht="11.25" customHeight="1" x14ac:dyDescent="0.15">
      <c r="E1337" s="5"/>
      <c r="F1337" s="6"/>
      <c r="J1337" s="7"/>
      <c r="K1337" s="7"/>
    </row>
    <row r="1338" spans="5:11" ht="11.25" customHeight="1" x14ac:dyDescent="0.15">
      <c r="E1338" s="5"/>
      <c r="F1338" s="6"/>
      <c r="J1338" s="7"/>
      <c r="K1338" s="7"/>
    </row>
    <row r="1339" spans="5:11" ht="11.25" customHeight="1" x14ac:dyDescent="0.15">
      <c r="E1339" s="5"/>
      <c r="F1339" s="6"/>
      <c r="J1339" s="7"/>
      <c r="K1339" s="7"/>
    </row>
    <row r="1340" spans="5:11" ht="11.25" customHeight="1" x14ac:dyDescent="0.15">
      <c r="E1340" s="5"/>
      <c r="F1340" s="6"/>
      <c r="J1340" s="7"/>
      <c r="K1340" s="7"/>
    </row>
    <row r="1341" spans="5:11" ht="11.25" customHeight="1" x14ac:dyDescent="0.15">
      <c r="E1341" s="5"/>
      <c r="F1341" s="6"/>
      <c r="J1341" s="7"/>
      <c r="K1341" s="7"/>
    </row>
    <row r="1342" spans="5:11" ht="11.25" customHeight="1" x14ac:dyDescent="0.15">
      <c r="E1342" s="5"/>
      <c r="F1342" s="6"/>
      <c r="J1342" s="7"/>
      <c r="K1342" s="7"/>
    </row>
    <row r="1343" spans="5:11" ht="11.25" customHeight="1" x14ac:dyDescent="0.15">
      <c r="E1343" s="5"/>
      <c r="F1343" s="6"/>
      <c r="J1343" s="7"/>
      <c r="K1343" s="7"/>
    </row>
    <row r="1344" spans="5:11" ht="11.25" customHeight="1" x14ac:dyDescent="0.15">
      <c r="E1344" s="5"/>
      <c r="F1344" s="6"/>
      <c r="J1344" s="7"/>
      <c r="K1344" s="7"/>
    </row>
    <row r="1345" spans="5:11" ht="11.25" customHeight="1" x14ac:dyDescent="0.15">
      <c r="E1345" s="5"/>
      <c r="F1345" s="6"/>
      <c r="J1345" s="7"/>
      <c r="K1345" s="7"/>
    </row>
    <row r="1346" spans="5:11" ht="11.25" customHeight="1" x14ac:dyDescent="0.15">
      <c r="E1346" s="5"/>
      <c r="F1346" s="6"/>
      <c r="J1346" s="7"/>
      <c r="K1346" s="7"/>
    </row>
    <row r="1347" spans="5:11" ht="11.25" customHeight="1" x14ac:dyDescent="0.15">
      <c r="E1347" s="5"/>
      <c r="F1347" s="6"/>
      <c r="J1347" s="7"/>
      <c r="K1347" s="7"/>
    </row>
    <row r="1348" spans="5:11" ht="11.25" customHeight="1" x14ac:dyDescent="0.15">
      <c r="E1348" s="5"/>
      <c r="F1348" s="6"/>
      <c r="J1348" s="7"/>
      <c r="K1348" s="7"/>
    </row>
    <row r="1349" spans="5:11" ht="11.25" customHeight="1" x14ac:dyDescent="0.15">
      <c r="E1349" s="5"/>
      <c r="F1349" s="6"/>
      <c r="J1349" s="7"/>
      <c r="K1349" s="7"/>
    </row>
    <row r="1350" spans="5:11" ht="11.25" customHeight="1" x14ac:dyDescent="0.15">
      <c r="E1350" s="5"/>
      <c r="F1350" s="6"/>
      <c r="J1350" s="7"/>
      <c r="K1350" s="7"/>
    </row>
    <row r="1351" spans="5:11" ht="11.25" customHeight="1" x14ac:dyDescent="0.15">
      <c r="E1351" s="5"/>
      <c r="F1351" s="6"/>
      <c r="J1351" s="7"/>
      <c r="K1351" s="7"/>
    </row>
    <row r="1352" spans="5:11" ht="11.25" customHeight="1" x14ac:dyDescent="0.15">
      <c r="E1352" s="5"/>
      <c r="F1352" s="6"/>
      <c r="J1352" s="7"/>
      <c r="K1352" s="7"/>
    </row>
    <row r="1353" spans="5:11" ht="11.25" customHeight="1" x14ac:dyDescent="0.15">
      <c r="E1353" s="5"/>
      <c r="F1353" s="6"/>
      <c r="J1353" s="7"/>
      <c r="K1353" s="7"/>
    </row>
    <row r="1354" spans="5:11" ht="11.25" customHeight="1" x14ac:dyDescent="0.15">
      <c r="E1354" s="5"/>
      <c r="F1354" s="6"/>
      <c r="J1354" s="7"/>
      <c r="K1354" s="7"/>
    </row>
    <row r="1355" spans="5:11" ht="11.25" customHeight="1" x14ac:dyDescent="0.15">
      <c r="E1355" s="5"/>
      <c r="F1355" s="6"/>
      <c r="J1355" s="7"/>
      <c r="K1355" s="7"/>
    </row>
    <row r="1356" spans="5:11" ht="11.25" customHeight="1" x14ac:dyDescent="0.15">
      <c r="E1356" s="5"/>
      <c r="F1356" s="6"/>
      <c r="J1356" s="7"/>
      <c r="K1356" s="7"/>
    </row>
    <row r="1357" spans="5:11" ht="11.25" customHeight="1" x14ac:dyDescent="0.15">
      <c r="E1357" s="5"/>
      <c r="F1357" s="6"/>
      <c r="J1357" s="7"/>
      <c r="K1357" s="7"/>
    </row>
    <row r="1358" spans="5:11" ht="11.25" customHeight="1" x14ac:dyDescent="0.15">
      <c r="E1358" s="5"/>
      <c r="F1358" s="6"/>
      <c r="J1358" s="7"/>
      <c r="K1358" s="7"/>
    </row>
    <row r="1359" spans="5:11" ht="11.25" customHeight="1" x14ac:dyDescent="0.15">
      <c r="E1359" s="5"/>
      <c r="F1359" s="6"/>
      <c r="J1359" s="7"/>
      <c r="K1359" s="7"/>
    </row>
    <row r="1360" spans="5:11" ht="11.25" customHeight="1" x14ac:dyDescent="0.15">
      <c r="E1360" s="5"/>
      <c r="F1360" s="6"/>
      <c r="J1360" s="7"/>
      <c r="K1360" s="7"/>
    </row>
    <row r="1361" spans="5:11" ht="11.25" customHeight="1" x14ac:dyDescent="0.15">
      <c r="E1361" s="5"/>
      <c r="F1361" s="6"/>
      <c r="J1361" s="7"/>
      <c r="K1361" s="7"/>
    </row>
    <row r="1362" spans="5:11" ht="11.25" customHeight="1" x14ac:dyDescent="0.15">
      <c r="E1362" s="5"/>
      <c r="F1362" s="6"/>
      <c r="J1362" s="7"/>
      <c r="K1362" s="7"/>
    </row>
    <row r="1363" spans="5:11" ht="11.25" customHeight="1" x14ac:dyDescent="0.15">
      <c r="E1363" s="5"/>
      <c r="F1363" s="6"/>
      <c r="J1363" s="7"/>
      <c r="K1363" s="7"/>
    </row>
    <row r="1364" spans="5:11" ht="11.25" customHeight="1" x14ac:dyDescent="0.15">
      <c r="E1364" s="5"/>
      <c r="F1364" s="6"/>
      <c r="J1364" s="7"/>
      <c r="K1364" s="7"/>
    </row>
    <row r="1365" spans="5:11" ht="11.25" customHeight="1" x14ac:dyDescent="0.15">
      <c r="E1365" s="5"/>
      <c r="F1365" s="6"/>
      <c r="J1365" s="7"/>
      <c r="K1365" s="7"/>
    </row>
    <row r="1366" spans="5:11" ht="11.25" customHeight="1" x14ac:dyDescent="0.15">
      <c r="E1366" s="5"/>
      <c r="F1366" s="6"/>
      <c r="J1366" s="7"/>
      <c r="K1366" s="7"/>
    </row>
    <row r="1367" spans="5:11" ht="11.25" customHeight="1" x14ac:dyDescent="0.15">
      <c r="E1367" s="5"/>
      <c r="F1367" s="6"/>
      <c r="J1367" s="7"/>
      <c r="K1367" s="7"/>
    </row>
    <row r="1368" spans="5:11" ht="11.25" customHeight="1" x14ac:dyDescent="0.15">
      <c r="E1368" s="5"/>
      <c r="F1368" s="6"/>
      <c r="J1368" s="7"/>
      <c r="K1368" s="7"/>
    </row>
    <row r="1369" spans="5:11" ht="11.25" customHeight="1" x14ac:dyDescent="0.15">
      <c r="E1369" s="5"/>
      <c r="F1369" s="6"/>
      <c r="J1369" s="7"/>
      <c r="K1369" s="7"/>
    </row>
    <row r="1370" spans="5:11" ht="11.25" customHeight="1" x14ac:dyDescent="0.15">
      <c r="E1370" s="5"/>
      <c r="F1370" s="6"/>
      <c r="J1370" s="7"/>
      <c r="K1370" s="7"/>
    </row>
    <row r="1371" spans="5:11" ht="11.25" customHeight="1" x14ac:dyDescent="0.15">
      <c r="E1371" s="5"/>
      <c r="F1371" s="6"/>
      <c r="J1371" s="7"/>
      <c r="K1371" s="7"/>
    </row>
    <row r="1372" spans="5:11" ht="11.25" customHeight="1" x14ac:dyDescent="0.15">
      <c r="E1372" s="5"/>
      <c r="F1372" s="6"/>
      <c r="J1372" s="7"/>
      <c r="K1372" s="7"/>
    </row>
    <row r="1373" spans="5:11" ht="11.25" customHeight="1" x14ac:dyDescent="0.15">
      <c r="E1373" s="5"/>
      <c r="F1373" s="6"/>
      <c r="J1373" s="7"/>
      <c r="K1373" s="7"/>
    </row>
    <row r="1374" spans="5:11" ht="11.25" customHeight="1" x14ac:dyDescent="0.15">
      <c r="E1374" s="5"/>
      <c r="F1374" s="6"/>
      <c r="J1374" s="7"/>
      <c r="K1374" s="7"/>
    </row>
    <row r="1375" spans="5:11" ht="11.25" customHeight="1" x14ac:dyDescent="0.15">
      <c r="E1375" s="5"/>
      <c r="F1375" s="6"/>
      <c r="J1375" s="7"/>
      <c r="K1375" s="7"/>
    </row>
    <row r="1376" spans="5:11" ht="11.25" customHeight="1" x14ac:dyDescent="0.15">
      <c r="E1376" s="5"/>
      <c r="F1376" s="6"/>
      <c r="J1376" s="7"/>
      <c r="K1376" s="7"/>
    </row>
    <row r="1377" spans="5:11" ht="11.25" customHeight="1" x14ac:dyDescent="0.15">
      <c r="E1377" s="5"/>
      <c r="F1377" s="6"/>
      <c r="J1377" s="7"/>
      <c r="K1377" s="7"/>
    </row>
    <row r="1378" spans="5:11" ht="11.25" customHeight="1" x14ac:dyDescent="0.15">
      <c r="E1378" s="5"/>
      <c r="F1378" s="6"/>
      <c r="J1378" s="7"/>
      <c r="K1378" s="7"/>
    </row>
    <row r="1379" spans="5:11" ht="11.25" customHeight="1" x14ac:dyDescent="0.15">
      <c r="E1379" s="5"/>
      <c r="F1379" s="6"/>
      <c r="J1379" s="7"/>
      <c r="K1379" s="7"/>
    </row>
    <row r="1380" spans="5:11" ht="11.25" customHeight="1" x14ac:dyDescent="0.15">
      <c r="E1380" s="5"/>
      <c r="F1380" s="6"/>
      <c r="J1380" s="7"/>
      <c r="K1380" s="7"/>
    </row>
    <row r="1381" spans="5:11" ht="11.25" customHeight="1" x14ac:dyDescent="0.15">
      <c r="E1381" s="5"/>
      <c r="F1381" s="6"/>
      <c r="J1381" s="7"/>
      <c r="K1381" s="7"/>
    </row>
    <row r="1382" spans="5:11" ht="11.25" customHeight="1" x14ac:dyDescent="0.15">
      <c r="E1382" s="5"/>
      <c r="F1382" s="6"/>
      <c r="J1382" s="7"/>
      <c r="K1382" s="7"/>
    </row>
    <row r="1383" spans="5:11" ht="11.25" customHeight="1" x14ac:dyDescent="0.15">
      <c r="E1383" s="5"/>
      <c r="F1383" s="6"/>
      <c r="J1383" s="7"/>
      <c r="K1383" s="7"/>
    </row>
    <row r="1384" spans="5:11" ht="11.25" customHeight="1" x14ac:dyDescent="0.15">
      <c r="E1384" s="5"/>
      <c r="F1384" s="6"/>
      <c r="J1384" s="7"/>
      <c r="K1384" s="7"/>
    </row>
    <row r="1385" spans="5:11" ht="11.25" customHeight="1" x14ac:dyDescent="0.15">
      <c r="E1385" s="5"/>
      <c r="F1385" s="6"/>
      <c r="J1385" s="7"/>
      <c r="K1385" s="7"/>
    </row>
    <row r="1386" spans="5:11" ht="11.25" customHeight="1" x14ac:dyDescent="0.15">
      <c r="E1386" s="5"/>
      <c r="F1386" s="6"/>
      <c r="J1386" s="7"/>
      <c r="K1386" s="7"/>
    </row>
    <row r="1387" spans="5:11" ht="11.25" customHeight="1" x14ac:dyDescent="0.15">
      <c r="E1387" s="5"/>
      <c r="F1387" s="6"/>
      <c r="J1387" s="7"/>
      <c r="K1387" s="7"/>
    </row>
    <row r="1388" spans="5:11" ht="11.25" customHeight="1" x14ac:dyDescent="0.15">
      <c r="E1388" s="5"/>
      <c r="F1388" s="6"/>
      <c r="J1388" s="7"/>
      <c r="K1388" s="7"/>
    </row>
    <row r="1389" spans="5:11" ht="11.25" customHeight="1" x14ac:dyDescent="0.15">
      <c r="E1389" s="5"/>
      <c r="F1389" s="6"/>
      <c r="J1389" s="7"/>
      <c r="K1389" s="7"/>
    </row>
    <row r="1390" spans="5:11" ht="11.25" customHeight="1" x14ac:dyDescent="0.15">
      <c r="E1390" s="5"/>
      <c r="F1390" s="6"/>
      <c r="J1390" s="7"/>
      <c r="K1390" s="7"/>
    </row>
    <row r="1391" spans="5:11" ht="11.25" customHeight="1" x14ac:dyDescent="0.15">
      <c r="E1391" s="5"/>
      <c r="F1391" s="6"/>
      <c r="J1391" s="7"/>
      <c r="K1391" s="7"/>
    </row>
    <row r="1392" spans="5:11" ht="11.25" customHeight="1" x14ac:dyDescent="0.15">
      <c r="E1392" s="5"/>
      <c r="F1392" s="6"/>
      <c r="J1392" s="7"/>
      <c r="K1392" s="7"/>
    </row>
    <row r="1393" spans="5:11" ht="11.25" customHeight="1" x14ac:dyDescent="0.15">
      <c r="E1393" s="5"/>
      <c r="F1393" s="6"/>
      <c r="J1393" s="7"/>
      <c r="K1393" s="7"/>
    </row>
    <row r="1394" spans="5:11" ht="11.25" customHeight="1" x14ac:dyDescent="0.15">
      <c r="E1394" s="5"/>
      <c r="F1394" s="6"/>
      <c r="J1394" s="7"/>
      <c r="K1394" s="7"/>
    </row>
    <row r="1395" spans="5:11" ht="11.25" customHeight="1" x14ac:dyDescent="0.15">
      <c r="E1395" s="5"/>
      <c r="F1395" s="6"/>
      <c r="J1395" s="7"/>
      <c r="K1395" s="7"/>
    </row>
    <row r="1396" spans="5:11" ht="11.25" customHeight="1" x14ac:dyDescent="0.15">
      <c r="E1396" s="5"/>
      <c r="F1396" s="6"/>
      <c r="J1396" s="7"/>
      <c r="K1396" s="7"/>
    </row>
    <row r="1397" spans="5:11" ht="11.25" customHeight="1" x14ac:dyDescent="0.15">
      <c r="E1397" s="5"/>
      <c r="F1397" s="6"/>
      <c r="J1397" s="7"/>
      <c r="K1397" s="7"/>
    </row>
    <row r="1398" spans="5:11" ht="11.25" customHeight="1" x14ac:dyDescent="0.15">
      <c r="E1398" s="5"/>
      <c r="F1398" s="6"/>
      <c r="J1398" s="7"/>
      <c r="K1398" s="7"/>
    </row>
    <row r="1399" spans="5:11" ht="11.25" customHeight="1" x14ac:dyDescent="0.15">
      <c r="E1399" s="5"/>
      <c r="F1399" s="6"/>
      <c r="J1399" s="7"/>
      <c r="K1399" s="7"/>
    </row>
    <row r="1400" spans="5:11" ht="11.25" customHeight="1" x14ac:dyDescent="0.15">
      <c r="E1400" s="5"/>
      <c r="F1400" s="6"/>
      <c r="J1400" s="7"/>
      <c r="K1400" s="7"/>
    </row>
    <row r="1401" spans="5:11" ht="11.25" customHeight="1" x14ac:dyDescent="0.15">
      <c r="E1401" s="5"/>
      <c r="F1401" s="6"/>
      <c r="J1401" s="7"/>
      <c r="K1401" s="7"/>
    </row>
    <row r="1402" spans="5:11" ht="11.25" customHeight="1" x14ac:dyDescent="0.15">
      <c r="E1402" s="5"/>
      <c r="F1402" s="6"/>
      <c r="J1402" s="7"/>
      <c r="K1402" s="7"/>
    </row>
    <row r="1403" spans="5:11" ht="11.25" customHeight="1" x14ac:dyDescent="0.15">
      <c r="E1403" s="5"/>
      <c r="F1403" s="6"/>
      <c r="J1403" s="7"/>
      <c r="K1403" s="7"/>
    </row>
    <row r="1404" spans="5:11" ht="11.25" customHeight="1" x14ac:dyDescent="0.15">
      <c r="E1404" s="5"/>
      <c r="F1404" s="6"/>
      <c r="J1404" s="7"/>
      <c r="K1404" s="7"/>
    </row>
    <row r="1405" spans="5:11" ht="11.25" customHeight="1" x14ac:dyDescent="0.15">
      <c r="E1405" s="5"/>
      <c r="F1405" s="6"/>
      <c r="J1405" s="7"/>
      <c r="K1405" s="7"/>
    </row>
    <row r="1406" spans="5:11" ht="11.25" customHeight="1" x14ac:dyDescent="0.15">
      <c r="E1406" s="5"/>
      <c r="F1406" s="6"/>
      <c r="J1406" s="7"/>
      <c r="K1406" s="7"/>
    </row>
    <row r="1407" spans="5:11" ht="11.25" customHeight="1" x14ac:dyDescent="0.15">
      <c r="E1407" s="5"/>
      <c r="F1407" s="6"/>
      <c r="J1407" s="7"/>
      <c r="K1407" s="7"/>
    </row>
    <row r="1408" spans="5:11" ht="11.25" customHeight="1" x14ac:dyDescent="0.15">
      <c r="E1408" s="5"/>
      <c r="F1408" s="6"/>
      <c r="J1408" s="7"/>
      <c r="K1408" s="7"/>
    </row>
    <row r="1409" spans="5:11" ht="11.25" customHeight="1" x14ac:dyDescent="0.15">
      <c r="E1409" s="5"/>
      <c r="F1409" s="6"/>
      <c r="J1409" s="7"/>
      <c r="K1409" s="7"/>
    </row>
    <row r="1410" spans="5:11" ht="11.25" customHeight="1" x14ac:dyDescent="0.15">
      <c r="E1410" s="5"/>
      <c r="F1410" s="6"/>
      <c r="J1410" s="7"/>
      <c r="K1410" s="7"/>
    </row>
    <row r="1411" spans="5:11" ht="11.25" customHeight="1" x14ac:dyDescent="0.15">
      <c r="E1411" s="5"/>
      <c r="F1411" s="6"/>
      <c r="J1411" s="7"/>
      <c r="K1411" s="7"/>
    </row>
    <row r="1412" spans="5:11" ht="11.25" customHeight="1" x14ac:dyDescent="0.15">
      <c r="E1412" s="5"/>
      <c r="F1412" s="6"/>
      <c r="J1412" s="7"/>
      <c r="K1412" s="7"/>
    </row>
    <row r="1413" spans="5:11" ht="11.25" customHeight="1" x14ac:dyDescent="0.15">
      <c r="E1413" s="5"/>
      <c r="F1413" s="6"/>
      <c r="J1413" s="7"/>
      <c r="K1413" s="7"/>
    </row>
    <row r="1414" spans="5:11" ht="11.25" customHeight="1" x14ac:dyDescent="0.15">
      <c r="E1414" s="5"/>
      <c r="F1414" s="6"/>
      <c r="J1414" s="7"/>
      <c r="K1414" s="7"/>
    </row>
    <row r="1415" spans="5:11" ht="11.25" customHeight="1" x14ac:dyDescent="0.15">
      <c r="E1415" s="5"/>
      <c r="F1415" s="6"/>
      <c r="J1415" s="7"/>
      <c r="K1415" s="7"/>
    </row>
    <row r="1416" spans="5:11" ht="11.25" customHeight="1" x14ac:dyDescent="0.15">
      <c r="E1416" s="5"/>
      <c r="F1416" s="6"/>
      <c r="J1416" s="7"/>
      <c r="K1416" s="7"/>
    </row>
    <row r="1417" spans="5:11" ht="11.25" customHeight="1" x14ac:dyDescent="0.15">
      <c r="E1417" s="5"/>
      <c r="F1417" s="6"/>
      <c r="J1417" s="7"/>
      <c r="K1417" s="7"/>
    </row>
    <row r="1418" spans="5:11" ht="11.25" customHeight="1" x14ac:dyDescent="0.15">
      <c r="E1418" s="5"/>
      <c r="F1418" s="6"/>
      <c r="J1418" s="7"/>
      <c r="K1418" s="7"/>
    </row>
    <row r="1419" spans="5:11" ht="11.25" customHeight="1" x14ac:dyDescent="0.15">
      <c r="E1419" s="5"/>
      <c r="F1419" s="6"/>
      <c r="J1419" s="7"/>
      <c r="K1419" s="7"/>
    </row>
    <row r="1420" spans="5:11" ht="11.25" customHeight="1" x14ac:dyDescent="0.15">
      <c r="E1420" s="5"/>
      <c r="F1420" s="6"/>
      <c r="J1420" s="7"/>
      <c r="K1420" s="7"/>
    </row>
    <row r="1421" spans="5:11" ht="11.25" customHeight="1" x14ac:dyDescent="0.15">
      <c r="E1421" s="5"/>
      <c r="F1421" s="6"/>
      <c r="J1421" s="7"/>
      <c r="K1421" s="7"/>
    </row>
    <row r="1422" spans="5:11" ht="11.25" customHeight="1" x14ac:dyDescent="0.15">
      <c r="E1422" s="5"/>
      <c r="F1422" s="6"/>
      <c r="J1422" s="7"/>
      <c r="K1422" s="7"/>
    </row>
    <row r="1423" spans="5:11" ht="11.25" customHeight="1" x14ac:dyDescent="0.15">
      <c r="E1423" s="5"/>
      <c r="F1423" s="6"/>
      <c r="J1423" s="7"/>
      <c r="K1423" s="7"/>
    </row>
    <row r="1424" spans="5:11" ht="11.25" customHeight="1" x14ac:dyDescent="0.15">
      <c r="E1424" s="5"/>
      <c r="F1424" s="6"/>
      <c r="J1424" s="7"/>
      <c r="K1424" s="7"/>
    </row>
    <row r="1425" spans="5:11" ht="11.25" customHeight="1" x14ac:dyDescent="0.15">
      <c r="E1425" s="5"/>
      <c r="F1425" s="6"/>
      <c r="J1425" s="7"/>
      <c r="K1425" s="7"/>
    </row>
    <row r="1426" spans="5:11" ht="11.25" customHeight="1" x14ac:dyDescent="0.15">
      <c r="E1426" s="5"/>
      <c r="F1426" s="6"/>
      <c r="J1426" s="7"/>
      <c r="K1426" s="7"/>
    </row>
    <row r="1427" spans="5:11" ht="11.25" customHeight="1" x14ac:dyDescent="0.15">
      <c r="E1427" s="5"/>
      <c r="F1427" s="6"/>
      <c r="J1427" s="7"/>
      <c r="K1427" s="7"/>
    </row>
    <row r="1428" spans="5:11" ht="11.25" customHeight="1" x14ac:dyDescent="0.15">
      <c r="E1428" s="5"/>
      <c r="F1428" s="6"/>
      <c r="J1428" s="7"/>
      <c r="K1428" s="7"/>
    </row>
    <row r="1429" spans="5:11" ht="11.25" customHeight="1" x14ac:dyDescent="0.15">
      <c r="E1429" s="5"/>
      <c r="F1429" s="6"/>
      <c r="J1429" s="7"/>
      <c r="K1429" s="7"/>
    </row>
    <row r="1430" spans="5:11" ht="11.25" customHeight="1" x14ac:dyDescent="0.15">
      <c r="E1430" s="5"/>
      <c r="F1430" s="6"/>
      <c r="J1430" s="7"/>
      <c r="K1430" s="7"/>
    </row>
    <row r="1431" spans="5:11" ht="11.25" customHeight="1" x14ac:dyDescent="0.15">
      <c r="E1431" s="5"/>
      <c r="F1431" s="6"/>
      <c r="J1431" s="7"/>
      <c r="K1431" s="7"/>
    </row>
    <row r="1432" spans="5:11" ht="11.25" customHeight="1" x14ac:dyDescent="0.15">
      <c r="E1432" s="5"/>
      <c r="F1432" s="6"/>
      <c r="J1432" s="7"/>
      <c r="K1432" s="7"/>
    </row>
    <row r="1433" spans="5:11" ht="11.25" customHeight="1" x14ac:dyDescent="0.15">
      <c r="E1433" s="5"/>
      <c r="F1433" s="6"/>
      <c r="J1433" s="7"/>
      <c r="K1433" s="7"/>
    </row>
    <row r="1434" spans="5:11" ht="11.25" customHeight="1" x14ac:dyDescent="0.15">
      <c r="E1434" s="5"/>
      <c r="F1434" s="6"/>
      <c r="J1434" s="7"/>
      <c r="K1434" s="7"/>
    </row>
    <row r="1435" spans="5:11" ht="11.25" customHeight="1" x14ac:dyDescent="0.15">
      <c r="E1435" s="5"/>
      <c r="F1435" s="6"/>
      <c r="J1435" s="7"/>
      <c r="K1435" s="7"/>
    </row>
    <row r="1436" spans="5:11" ht="11.25" customHeight="1" x14ac:dyDescent="0.15">
      <c r="E1436" s="5"/>
      <c r="F1436" s="6"/>
      <c r="J1436" s="7"/>
      <c r="K1436" s="7"/>
    </row>
    <row r="1437" spans="5:11" ht="11.25" customHeight="1" x14ac:dyDescent="0.15">
      <c r="E1437" s="5"/>
      <c r="F1437" s="6"/>
      <c r="J1437" s="7"/>
      <c r="K1437" s="7"/>
    </row>
    <row r="1438" spans="5:11" ht="11.25" customHeight="1" x14ac:dyDescent="0.15">
      <c r="E1438" s="5"/>
      <c r="F1438" s="6"/>
      <c r="J1438" s="7"/>
      <c r="K1438" s="7"/>
    </row>
    <row r="1439" spans="5:11" ht="11.25" customHeight="1" x14ac:dyDescent="0.15">
      <c r="E1439" s="5"/>
      <c r="F1439" s="6"/>
      <c r="J1439" s="7"/>
      <c r="K1439" s="7"/>
    </row>
    <row r="1440" spans="5:11" ht="11.25" customHeight="1" x14ac:dyDescent="0.15">
      <c r="E1440" s="5"/>
      <c r="F1440" s="6"/>
      <c r="J1440" s="7"/>
      <c r="K1440" s="7"/>
    </row>
    <row r="1441" spans="5:11" ht="11.25" customHeight="1" x14ac:dyDescent="0.15">
      <c r="E1441" s="5"/>
      <c r="F1441" s="6"/>
      <c r="J1441" s="7"/>
      <c r="K1441" s="7"/>
    </row>
    <row r="1442" spans="5:11" ht="11.25" customHeight="1" x14ac:dyDescent="0.15">
      <c r="E1442" s="5"/>
      <c r="F1442" s="6"/>
      <c r="J1442" s="7"/>
      <c r="K1442" s="7"/>
    </row>
    <row r="1443" spans="5:11" ht="11.25" customHeight="1" x14ac:dyDescent="0.15">
      <c r="E1443" s="5"/>
      <c r="F1443" s="6"/>
      <c r="J1443" s="7"/>
      <c r="K1443" s="7"/>
    </row>
    <row r="1444" spans="5:11" ht="11.25" customHeight="1" x14ac:dyDescent="0.15">
      <c r="E1444" s="5"/>
      <c r="F1444" s="6"/>
      <c r="J1444" s="7"/>
      <c r="K1444" s="7"/>
    </row>
    <row r="1445" spans="5:11" ht="11.25" customHeight="1" x14ac:dyDescent="0.15">
      <c r="E1445" s="5"/>
      <c r="F1445" s="6"/>
      <c r="J1445" s="7"/>
      <c r="K1445" s="7"/>
    </row>
    <row r="1446" spans="5:11" ht="11.25" customHeight="1" x14ac:dyDescent="0.15">
      <c r="E1446" s="5"/>
      <c r="F1446" s="6"/>
      <c r="J1446" s="7"/>
      <c r="K1446" s="7"/>
    </row>
    <row r="1447" spans="5:11" ht="11.25" customHeight="1" x14ac:dyDescent="0.15">
      <c r="E1447" s="5"/>
      <c r="F1447" s="6"/>
      <c r="J1447" s="7"/>
      <c r="K1447" s="7"/>
    </row>
    <row r="1448" spans="5:11" ht="11.25" customHeight="1" x14ac:dyDescent="0.15">
      <c r="E1448" s="5"/>
      <c r="F1448" s="6"/>
      <c r="J1448" s="7"/>
      <c r="K1448" s="7"/>
    </row>
    <row r="1449" spans="5:11" ht="11.25" customHeight="1" x14ac:dyDescent="0.15">
      <c r="E1449" s="5"/>
      <c r="F1449" s="6"/>
      <c r="J1449" s="7"/>
      <c r="K1449" s="7"/>
    </row>
    <row r="1450" spans="5:11" ht="11.25" customHeight="1" x14ac:dyDescent="0.15">
      <c r="E1450" s="5"/>
      <c r="F1450" s="6"/>
      <c r="J1450" s="7"/>
      <c r="K1450" s="7"/>
    </row>
    <row r="1451" spans="5:11" ht="11.25" customHeight="1" x14ac:dyDescent="0.15">
      <c r="E1451" s="5"/>
      <c r="F1451" s="6"/>
      <c r="J1451" s="7"/>
      <c r="K1451" s="7"/>
    </row>
    <row r="1452" spans="5:11" ht="11.25" customHeight="1" x14ac:dyDescent="0.15">
      <c r="E1452" s="5"/>
      <c r="F1452" s="6"/>
      <c r="J1452" s="7"/>
      <c r="K1452" s="7"/>
    </row>
    <row r="1453" spans="5:11" ht="11.25" customHeight="1" x14ac:dyDescent="0.15">
      <c r="E1453" s="5"/>
      <c r="F1453" s="6"/>
      <c r="J1453" s="7"/>
      <c r="K1453" s="7"/>
    </row>
    <row r="1454" spans="5:11" ht="11.25" customHeight="1" x14ac:dyDescent="0.15">
      <c r="E1454" s="5"/>
      <c r="F1454" s="6"/>
      <c r="J1454" s="7"/>
      <c r="K1454" s="7"/>
    </row>
    <row r="1455" spans="5:11" ht="11.25" customHeight="1" x14ac:dyDescent="0.15">
      <c r="E1455" s="5"/>
      <c r="F1455" s="6"/>
      <c r="J1455" s="7"/>
      <c r="K1455" s="7"/>
    </row>
    <row r="1456" spans="5:11" ht="11.25" customHeight="1" x14ac:dyDescent="0.15">
      <c r="E1456" s="5"/>
      <c r="F1456" s="6"/>
      <c r="J1456" s="7"/>
      <c r="K1456" s="7"/>
    </row>
    <row r="1457" spans="5:11" ht="11.25" customHeight="1" x14ac:dyDescent="0.15">
      <c r="E1457" s="5"/>
      <c r="F1457" s="6"/>
      <c r="J1457" s="7"/>
      <c r="K1457" s="7"/>
    </row>
    <row r="1458" spans="5:11" ht="11.25" customHeight="1" x14ac:dyDescent="0.15">
      <c r="E1458" s="5"/>
      <c r="F1458" s="6"/>
      <c r="J1458" s="7"/>
      <c r="K1458" s="7"/>
    </row>
    <row r="1459" spans="5:11" ht="11.25" customHeight="1" x14ac:dyDescent="0.15">
      <c r="E1459" s="5"/>
      <c r="F1459" s="6"/>
      <c r="J1459" s="7"/>
      <c r="K1459" s="7"/>
    </row>
    <row r="1460" spans="5:11" ht="11.25" customHeight="1" x14ac:dyDescent="0.15">
      <c r="E1460" s="5"/>
      <c r="F1460" s="6"/>
      <c r="J1460" s="7"/>
      <c r="K1460" s="7"/>
    </row>
    <row r="1461" spans="5:11" ht="11.25" customHeight="1" x14ac:dyDescent="0.15">
      <c r="E1461" s="5"/>
      <c r="F1461" s="6"/>
      <c r="J1461" s="7"/>
      <c r="K1461" s="7"/>
    </row>
    <row r="1462" spans="5:11" ht="11.25" customHeight="1" x14ac:dyDescent="0.15">
      <c r="E1462" s="5"/>
      <c r="F1462" s="6"/>
      <c r="J1462" s="7"/>
      <c r="K1462" s="7"/>
    </row>
    <row r="1463" spans="5:11" ht="11.25" customHeight="1" x14ac:dyDescent="0.15">
      <c r="E1463" s="5"/>
      <c r="F1463" s="6"/>
      <c r="J1463" s="7"/>
      <c r="K1463" s="7"/>
    </row>
    <row r="1464" spans="5:11" ht="11.25" customHeight="1" x14ac:dyDescent="0.15">
      <c r="E1464" s="5"/>
      <c r="F1464" s="6"/>
      <c r="J1464" s="7"/>
      <c r="K1464" s="7"/>
    </row>
    <row r="1465" spans="5:11" ht="11.25" customHeight="1" x14ac:dyDescent="0.15">
      <c r="E1465" s="5"/>
      <c r="F1465" s="6"/>
      <c r="J1465" s="7"/>
      <c r="K1465" s="7"/>
    </row>
    <row r="1466" spans="5:11" ht="11.25" customHeight="1" x14ac:dyDescent="0.15">
      <c r="E1466" s="5"/>
      <c r="F1466" s="6"/>
      <c r="J1466" s="7"/>
      <c r="K1466" s="7"/>
    </row>
    <row r="1467" spans="5:11" ht="11.25" customHeight="1" x14ac:dyDescent="0.15">
      <c r="E1467" s="5"/>
      <c r="F1467" s="6"/>
      <c r="J1467" s="7"/>
      <c r="K1467" s="7"/>
    </row>
    <row r="1468" spans="5:11" ht="11.25" customHeight="1" x14ac:dyDescent="0.15">
      <c r="E1468" s="5"/>
      <c r="F1468" s="6"/>
      <c r="J1468" s="7"/>
      <c r="K1468" s="7"/>
    </row>
    <row r="1469" spans="5:11" ht="11.25" customHeight="1" x14ac:dyDescent="0.15">
      <c r="E1469" s="5"/>
      <c r="F1469" s="6"/>
      <c r="J1469" s="7"/>
      <c r="K1469" s="7"/>
    </row>
    <row r="1470" spans="5:11" ht="11.25" customHeight="1" x14ac:dyDescent="0.15">
      <c r="E1470" s="5"/>
      <c r="F1470" s="6"/>
      <c r="J1470" s="7"/>
      <c r="K1470" s="7"/>
    </row>
    <row r="1471" spans="5:11" ht="11.25" customHeight="1" x14ac:dyDescent="0.15">
      <c r="E1471" s="5"/>
      <c r="F1471" s="6"/>
      <c r="J1471" s="7"/>
      <c r="K1471" s="7"/>
    </row>
    <row r="1472" spans="5:11" ht="11.25" customHeight="1" x14ac:dyDescent="0.15">
      <c r="E1472" s="5"/>
      <c r="F1472" s="6"/>
      <c r="J1472" s="7"/>
      <c r="K1472" s="7"/>
    </row>
    <row r="1473" spans="5:11" ht="11.25" customHeight="1" x14ac:dyDescent="0.15">
      <c r="E1473" s="5"/>
      <c r="F1473" s="6"/>
      <c r="J1473" s="7"/>
      <c r="K1473" s="7"/>
    </row>
    <row r="1474" spans="5:11" ht="11.25" customHeight="1" x14ac:dyDescent="0.15">
      <c r="E1474" s="5"/>
      <c r="F1474" s="6"/>
      <c r="J1474" s="7"/>
      <c r="K1474" s="7"/>
    </row>
    <row r="1475" spans="5:11" ht="11.25" customHeight="1" x14ac:dyDescent="0.15">
      <c r="E1475" s="5"/>
      <c r="F1475" s="6"/>
      <c r="J1475" s="7"/>
      <c r="K1475" s="7"/>
    </row>
    <row r="1476" spans="5:11" ht="11.25" customHeight="1" x14ac:dyDescent="0.15">
      <c r="E1476" s="5"/>
      <c r="F1476" s="6"/>
      <c r="J1476" s="7"/>
      <c r="K1476" s="7"/>
    </row>
    <row r="1477" spans="5:11" ht="11.25" customHeight="1" x14ac:dyDescent="0.15">
      <c r="E1477" s="5"/>
      <c r="F1477" s="6"/>
      <c r="J1477" s="7"/>
      <c r="K1477" s="7"/>
    </row>
    <row r="1478" spans="5:11" ht="11.25" customHeight="1" x14ac:dyDescent="0.15">
      <c r="E1478" s="5"/>
      <c r="F1478" s="6"/>
      <c r="J1478" s="7"/>
      <c r="K1478" s="7"/>
    </row>
    <row r="1479" spans="5:11" ht="11.25" customHeight="1" x14ac:dyDescent="0.15">
      <c r="E1479" s="5"/>
      <c r="F1479" s="6"/>
      <c r="J1479" s="7"/>
      <c r="K1479" s="7"/>
    </row>
    <row r="1480" spans="5:11" ht="11.25" customHeight="1" x14ac:dyDescent="0.15">
      <c r="E1480" s="5"/>
      <c r="F1480" s="6"/>
      <c r="J1480" s="7"/>
      <c r="K1480" s="7"/>
    </row>
    <row r="1481" spans="5:11" ht="11.25" customHeight="1" x14ac:dyDescent="0.15">
      <c r="E1481" s="5"/>
      <c r="F1481" s="6"/>
      <c r="J1481" s="7"/>
      <c r="K1481" s="7"/>
    </row>
    <row r="1482" spans="5:11" ht="11.25" customHeight="1" x14ac:dyDescent="0.15">
      <c r="E1482" s="5"/>
      <c r="F1482" s="6"/>
      <c r="J1482" s="7"/>
      <c r="K1482" s="7"/>
    </row>
    <row r="1483" spans="5:11" ht="11.25" customHeight="1" x14ac:dyDescent="0.15">
      <c r="E1483" s="5"/>
      <c r="F1483" s="6"/>
      <c r="J1483" s="7"/>
      <c r="K1483" s="7"/>
    </row>
    <row r="1484" spans="5:11" ht="11.25" customHeight="1" x14ac:dyDescent="0.15">
      <c r="E1484" s="5"/>
      <c r="F1484" s="6"/>
      <c r="J1484" s="7"/>
      <c r="K1484" s="7"/>
    </row>
    <row r="1485" spans="5:11" ht="11.25" customHeight="1" x14ac:dyDescent="0.15">
      <c r="E1485" s="5"/>
      <c r="F1485" s="6"/>
      <c r="J1485" s="7"/>
      <c r="K1485" s="7"/>
    </row>
    <row r="1486" spans="5:11" ht="11.25" customHeight="1" x14ac:dyDescent="0.15">
      <c r="E1486" s="5"/>
      <c r="F1486" s="6"/>
      <c r="J1486" s="7"/>
      <c r="K1486" s="7"/>
    </row>
    <row r="1487" spans="5:11" ht="11.25" customHeight="1" x14ac:dyDescent="0.15">
      <c r="E1487" s="5"/>
      <c r="F1487" s="6"/>
      <c r="J1487" s="7"/>
      <c r="K1487" s="7"/>
    </row>
    <row r="1488" spans="5:11" ht="11.25" customHeight="1" x14ac:dyDescent="0.15">
      <c r="E1488" s="5"/>
      <c r="F1488" s="6"/>
      <c r="J1488" s="7"/>
      <c r="K1488" s="7"/>
    </row>
    <row r="1489" spans="5:11" ht="11.25" customHeight="1" x14ac:dyDescent="0.15">
      <c r="E1489" s="5"/>
      <c r="F1489" s="6"/>
      <c r="J1489" s="7"/>
      <c r="K1489" s="7"/>
    </row>
    <row r="1490" spans="5:11" ht="11.25" customHeight="1" x14ac:dyDescent="0.15">
      <c r="E1490" s="5"/>
      <c r="F1490" s="6"/>
      <c r="J1490" s="7"/>
      <c r="K1490" s="7"/>
    </row>
    <row r="1491" spans="5:11" ht="11.25" customHeight="1" x14ac:dyDescent="0.15">
      <c r="E1491" s="5"/>
      <c r="F1491" s="6"/>
      <c r="J1491" s="7"/>
      <c r="K1491" s="7"/>
    </row>
    <row r="1492" spans="5:11" ht="11.25" customHeight="1" x14ac:dyDescent="0.15">
      <c r="E1492" s="5"/>
      <c r="F1492" s="6"/>
      <c r="J1492" s="7"/>
      <c r="K1492" s="7"/>
    </row>
    <row r="1493" spans="5:11" ht="11.25" customHeight="1" x14ac:dyDescent="0.15">
      <c r="E1493" s="5"/>
      <c r="F1493" s="6"/>
      <c r="J1493" s="7"/>
      <c r="K1493" s="7"/>
    </row>
    <row r="1494" spans="5:11" ht="11.25" customHeight="1" x14ac:dyDescent="0.15">
      <c r="E1494" s="5"/>
      <c r="F1494" s="6"/>
      <c r="J1494" s="7"/>
      <c r="K1494" s="7"/>
    </row>
    <row r="1495" spans="5:11" ht="11.25" customHeight="1" x14ac:dyDescent="0.15">
      <c r="E1495" s="5"/>
      <c r="F1495" s="6"/>
      <c r="J1495" s="7"/>
      <c r="K1495" s="7"/>
    </row>
    <row r="1496" spans="5:11" ht="11.25" customHeight="1" x14ac:dyDescent="0.15">
      <c r="E1496" s="5"/>
      <c r="F1496" s="6"/>
      <c r="J1496" s="7"/>
      <c r="K1496" s="7"/>
    </row>
    <row r="1497" spans="5:11" ht="11.25" customHeight="1" x14ac:dyDescent="0.15">
      <c r="E1497" s="5"/>
      <c r="F1497" s="6"/>
      <c r="J1497" s="7"/>
      <c r="K1497" s="7"/>
    </row>
    <row r="1498" spans="5:11" ht="11.25" customHeight="1" x14ac:dyDescent="0.15">
      <c r="E1498" s="5"/>
      <c r="F1498" s="6"/>
      <c r="J1498" s="7"/>
      <c r="K1498" s="7"/>
    </row>
    <row r="1499" spans="5:11" ht="11.25" customHeight="1" x14ac:dyDescent="0.15">
      <c r="E1499" s="5"/>
      <c r="F1499" s="6"/>
      <c r="J1499" s="7"/>
      <c r="K1499" s="7"/>
    </row>
    <row r="1500" spans="5:11" ht="11.25" customHeight="1" x14ac:dyDescent="0.15">
      <c r="E1500" s="5"/>
      <c r="F1500" s="6"/>
      <c r="J1500" s="7"/>
      <c r="K1500" s="7"/>
    </row>
    <row r="1501" spans="5:11" ht="11.25" customHeight="1" x14ac:dyDescent="0.15">
      <c r="E1501" s="5"/>
      <c r="F1501" s="6"/>
      <c r="J1501" s="7"/>
      <c r="K1501" s="7"/>
    </row>
    <row r="1502" spans="5:11" ht="11.25" customHeight="1" x14ac:dyDescent="0.15">
      <c r="E1502" s="5"/>
      <c r="F1502" s="6"/>
      <c r="J1502" s="7"/>
      <c r="K1502" s="7"/>
    </row>
    <row r="1503" spans="5:11" ht="11.25" customHeight="1" x14ac:dyDescent="0.15">
      <c r="E1503" s="5"/>
      <c r="F1503" s="6"/>
      <c r="J1503" s="7"/>
      <c r="K1503" s="7"/>
    </row>
    <row r="1504" spans="5:11" ht="11.25" customHeight="1" x14ac:dyDescent="0.15">
      <c r="E1504" s="5"/>
      <c r="F1504" s="6"/>
      <c r="J1504" s="7"/>
      <c r="K1504" s="7"/>
    </row>
    <row r="1505" spans="5:11" ht="11.25" customHeight="1" x14ac:dyDescent="0.15">
      <c r="E1505" s="5"/>
      <c r="F1505" s="6"/>
      <c r="J1505" s="7"/>
      <c r="K1505" s="7"/>
    </row>
    <row r="1506" spans="5:11" ht="11.25" customHeight="1" x14ac:dyDescent="0.15">
      <c r="E1506" s="5"/>
      <c r="F1506" s="6"/>
      <c r="J1506" s="7"/>
      <c r="K1506" s="7"/>
    </row>
    <row r="1507" spans="5:11" ht="11.25" customHeight="1" x14ac:dyDescent="0.15">
      <c r="E1507" s="5"/>
      <c r="F1507" s="6"/>
      <c r="J1507" s="7"/>
      <c r="K1507" s="7"/>
    </row>
    <row r="1508" spans="5:11" ht="11.25" customHeight="1" x14ac:dyDescent="0.15">
      <c r="E1508" s="5"/>
      <c r="F1508" s="6"/>
      <c r="J1508" s="7"/>
      <c r="K1508" s="7"/>
    </row>
    <row r="1509" spans="5:11" ht="11.25" customHeight="1" x14ac:dyDescent="0.15">
      <c r="E1509" s="5"/>
      <c r="F1509" s="6"/>
      <c r="J1509" s="7"/>
      <c r="K1509" s="7"/>
    </row>
    <row r="1510" spans="5:11" ht="11.25" customHeight="1" x14ac:dyDescent="0.15">
      <c r="E1510" s="5"/>
      <c r="F1510" s="6"/>
      <c r="J1510" s="7"/>
      <c r="K1510" s="7"/>
    </row>
    <row r="1511" spans="5:11" ht="11.25" customHeight="1" x14ac:dyDescent="0.15">
      <c r="E1511" s="5"/>
      <c r="F1511" s="6"/>
      <c r="J1511" s="7"/>
      <c r="K1511" s="7"/>
    </row>
    <row r="1512" spans="5:11" ht="11.25" customHeight="1" x14ac:dyDescent="0.15">
      <c r="E1512" s="5"/>
      <c r="F1512" s="6"/>
      <c r="J1512" s="7"/>
      <c r="K1512" s="7"/>
    </row>
    <row r="1513" spans="5:11" ht="11.25" customHeight="1" x14ac:dyDescent="0.15">
      <c r="E1513" s="5"/>
      <c r="F1513" s="6"/>
      <c r="J1513" s="7"/>
      <c r="K1513" s="7"/>
    </row>
    <row r="1514" spans="5:11" ht="11.25" customHeight="1" x14ac:dyDescent="0.15">
      <c r="E1514" s="5"/>
      <c r="F1514" s="6"/>
      <c r="J1514" s="7"/>
      <c r="K1514" s="7"/>
    </row>
    <row r="1515" spans="5:11" ht="11.25" customHeight="1" x14ac:dyDescent="0.15">
      <c r="E1515" s="5"/>
      <c r="F1515" s="6"/>
      <c r="J1515" s="7"/>
      <c r="K1515" s="7"/>
    </row>
    <row r="1516" spans="5:11" ht="11.25" customHeight="1" x14ac:dyDescent="0.15">
      <c r="E1516" s="5"/>
      <c r="F1516" s="6"/>
      <c r="J1516" s="7"/>
      <c r="K1516" s="7"/>
    </row>
    <row r="1517" spans="5:11" ht="11.25" customHeight="1" x14ac:dyDescent="0.15">
      <c r="E1517" s="5"/>
      <c r="F1517" s="6"/>
      <c r="J1517" s="7"/>
      <c r="K1517" s="7"/>
    </row>
    <row r="1518" spans="5:11" ht="11.25" customHeight="1" x14ac:dyDescent="0.15">
      <c r="E1518" s="5"/>
      <c r="F1518" s="6"/>
      <c r="J1518" s="7"/>
      <c r="K1518" s="7"/>
    </row>
    <row r="1519" spans="5:11" ht="11.25" customHeight="1" x14ac:dyDescent="0.15">
      <c r="E1519" s="5"/>
      <c r="F1519" s="6"/>
      <c r="J1519" s="7"/>
      <c r="K1519" s="7"/>
    </row>
    <row r="1520" spans="5:11" ht="11.25" customHeight="1" x14ac:dyDescent="0.15">
      <c r="E1520" s="5"/>
      <c r="F1520" s="6"/>
      <c r="J1520" s="7"/>
      <c r="K1520" s="7"/>
    </row>
    <row r="1521" spans="5:11" ht="11.25" customHeight="1" x14ac:dyDescent="0.15">
      <c r="E1521" s="5"/>
      <c r="F1521" s="6"/>
      <c r="J1521" s="7"/>
      <c r="K1521" s="7"/>
    </row>
    <row r="1522" spans="5:11" ht="11.25" customHeight="1" x14ac:dyDescent="0.15">
      <c r="E1522" s="5"/>
      <c r="F1522" s="6"/>
      <c r="J1522" s="7"/>
      <c r="K1522" s="7"/>
    </row>
    <row r="1523" spans="5:11" ht="11.25" customHeight="1" x14ac:dyDescent="0.15">
      <c r="E1523" s="5"/>
      <c r="F1523" s="6"/>
      <c r="J1523" s="7"/>
      <c r="K1523" s="7"/>
    </row>
    <row r="1524" spans="5:11" ht="11.25" customHeight="1" x14ac:dyDescent="0.15">
      <c r="E1524" s="5"/>
      <c r="F1524" s="6"/>
      <c r="J1524" s="7"/>
      <c r="K1524" s="7"/>
    </row>
    <row r="1525" spans="5:11" ht="11.25" customHeight="1" x14ac:dyDescent="0.15">
      <c r="E1525" s="5"/>
      <c r="F1525" s="6"/>
      <c r="J1525" s="7"/>
      <c r="K1525" s="7"/>
    </row>
    <row r="1526" spans="5:11" ht="11.25" customHeight="1" x14ac:dyDescent="0.15">
      <c r="E1526" s="5"/>
      <c r="F1526" s="6"/>
      <c r="J1526" s="7"/>
      <c r="K1526" s="7"/>
    </row>
    <row r="1527" spans="5:11" ht="11.25" customHeight="1" x14ac:dyDescent="0.15">
      <c r="E1527" s="5"/>
      <c r="F1527" s="6"/>
      <c r="J1527" s="7"/>
      <c r="K1527" s="7"/>
    </row>
    <row r="1528" spans="5:11" ht="11.25" customHeight="1" x14ac:dyDescent="0.15">
      <c r="E1528" s="5"/>
      <c r="F1528" s="6"/>
      <c r="J1528" s="7"/>
      <c r="K1528" s="7"/>
    </row>
    <row r="1529" spans="5:11" ht="11.25" customHeight="1" x14ac:dyDescent="0.15">
      <c r="E1529" s="5"/>
      <c r="F1529" s="6"/>
      <c r="J1529" s="7"/>
      <c r="K1529" s="7"/>
    </row>
    <row r="1530" spans="5:11" ht="11.25" customHeight="1" x14ac:dyDescent="0.15">
      <c r="E1530" s="5"/>
      <c r="F1530" s="6"/>
      <c r="J1530" s="7"/>
      <c r="K1530" s="7"/>
    </row>
    <row r="1531" spans="5:11" ht="11.25" customHeight="1" x14ac:dyDescent="0.15">
      <c r="E1531" s="5"/>
      <c r="F1531" s="6"/>
      <c r="J1531" s="7"/>
      <c r="K1531" s="7"/>
    </row>
    <row r="1532" spans="5:11" ht="11.25" customHeight="1" x14ac:dyDescent="0.15">
      <c r="E1532" s="5"/>
      <c r="F1532" s="6"/>
      <c r="J1532" s="7"/>
      <c r="K1532" s="7"/>
    </row>
    <row r="1533" spans="5:11" ht="11.25" customHeight="1" x14ac:dyDescent="0.15">
      <c r="E1533" s="5"/>
      <c r="F1533" s="6"/>
      <c r="J1533" s="7"/>
      <c r="K1533" s="7"/>
    </row>
    <row r="1534" spans="5:11" ht="11.25" customHeight="1" x14ac:dyDescent="0.15">
      <c r="E1534" s="5"/>
      <c r="F1534" s="6"/>
      <c r="J1534" s="7"/>
      <c r="K1534" s="7"/>
    </row>
    <row r="1535" spans="5:11" ht="11.25" customHeight="1" x14ac:dyDescent="0.15">
      <c r="E1535" s="5"/>
      <c r="F1535" s="6"/>
      <c r="J1535" s="7"/>
      <c r="K1535" s="7"/>
    </row>
    <row r="1536" spans="5:11" ht="11.25" customHeight="1" x14ac:dyDescent="0.15">
      <c r="E1536" s="5"/>
      <c r="F1536" s="6"/>
      <c r="J1536" s="7"/>
      <c r="K1536" s="7"/>
    </row>
    <row r="1537" spans="5:11" ht="11.25" customHeight="1" x14ac:dyDescent="0.15">
      <c r="E1537" s="5"/>
      <c r="F1537" s="6"/>
      <c r="J1537" s="7"/>
      <c r="K1537" s="7"/>
    </row>
    <row r="1538" spans="5:11" ht="11.25" customHeight="1" x14ac:dyDescent="0.15">
      <c r="E1538" s="5"/>
      <c r="F1538" s="6"/>
      <c r="J1538" s="7"/>
      <c r="K1538" s="7"/>
    </row>
    <row r="1539" spans="5:11" ht="11.25" customHeight="1" x14ac:dyDescent="0.15">
      <c r="E1539" s="5"/>
      <c r="F1539" s="6"/>
      <c r="J1539" s="7"/>
      <c r="K1539" s="7"/>
    </row>
    <row r="1540" spans="5:11" ht="11.25" customHeight="1" x14ac:dyDescent="0.15">
      <c r="E1540" s="5"/>
      <c r="F1540" s="6"/>
      <c r="J1540" s="7"/>
      <c r="K1540" s="7"/>
    </row>
    <row r="1541" spans="5:11" ht="11.25" customHeight="1" x14ac:dyDescent="0.15">
      <c r="E1541" s="5"/>
      <c r="F1541" s="6"/>
      <c r="J1541" s="7"/>
      <c r="K1541" s="7"/>
    </row>
    <row r="1542" spans="5:11" ht="11.25" customHeight="1" x14ac:dyDescent="0.15">
      <c r="E1542" s="5"/>
      <c r="F1542" s="6"/>
      <c r="J1542" s="7"/>
      <c r="K1542" s="7"/>
    </row>
    <row r="1543" spans="5:11" ht="11.25" customHeight="1" x14ac:dyDescent="0.15">
      <c r="E1543" s="5"/>
      <c r="F1543" s="6"/>
      <c r="J1543" s="7"/>
      <c r="K1543" s="7"/>
    </row>
    <row r="1544" spans="5:11" ht="11.25" customHeight="1" x14ac:dyDescent="0.15">
      <c r="E1544" s="5"/>
      <c r="F1544" s="6"/>
      <c r="J1544" s="7"/>
      <c r="K1544" s="7"/>
    </row>
    <row r="1545" spans="5:11" ht="11.25" customHeight="1" x14ac:dyDescent="0.15">
      <c r="E1545" s="5"/>
      <c r="F1545" s="6"/>
      <c r="J1545" s="7"/>
      <c r="K1545" s="7"/>
    </row>
    <row r="1546" spans="5:11" ht="11.25" customHeight="1" x14ac:dyDescent="0.15">
      <c r="E1546" s="5"/>
      <c r="F1546" s="6"/>
      <c r="J1546" s="7"/>
      <c r="K1546" s="7"/>
    </row>
    <row r="1547" spans="5:11" ht="11.25" customHeight="1" x14ac:dyDescent="0.15">
      <c r="E1547" s="5"/>
      <c r="F1547" s="6"/>
      <c r="J1547" s="7"/>
      <c r="K1547" s="7"/>
    </row>
    <row r="1548" spans="5:11" ht="11.25" customHeight="1" x14ac:dyDescent="0.15">
      <c r="E1548" s="5"/>
      <c r="F1548" s="6"/>
      <c r="J1548" s="7"/>
      <c r="K1548" s="7"/>
    </row>
    <row r="1549" spans="5:11" ht="11.25" customHeight="1" x14ac:dyDescent="0.15">
      <c r="E1549" s="5"/>
      <c r="F1549" s="6"/>
      <c r="J1549" s="7"/>
      <c r="K1549" s="7"/>
    </row>
    <row r="1550" spans="5:11" ht="11.25" customHeight="1" x14ac:dyDescent="0.15">
      <c r="E1550" s="5"/>
      <c r="F1550" s="6"/>
      <c r="J1550" s="7"/>
      <c r="K1550" s="7"/>
    </row>
    <row r="1551" spans="5:11" ht="11.25" customHeight="1" x14ac:dyDescent="0.15">
      <c r="E1551" s="5"/>
      <c r="F1551" s="6"/>
      <c r="J1551" s="7"/>
      <c r="K1551" s="7"/>
    </row>
    <row r="1552" spans="5:11" ht="11.25" customHeight="1" x14ac:dyDescent="0.15">
      <c r="E1552" s="5"/>
      <c r="F1552" s="6"/>
      <c r="J1552" s="7"/>
      <c r="K1552" s="7"/>
    </row>
    <row r="1553" spans="5:11" ht="11.25" customHeight="1" x14ac:dyDescent="0.15">
      <c r="E1553" s="5"/>
      <c r="F1553" s="6"/>
      <c r="J1553" s="7"/>
      <c r="K1553" s="7"/>
    </row>
    <row r="1554" spans="5:11" ht="11.25" customHeight="1" x14ac:dyDescent="0.15">
      <c r="E1554" s="5"/>
      <c r="F1554" s="6"/>
      <c r="J1554" s="7"/>
      <c r="K1554" s="7"/>
    </row>
    <row r="1555" spans="5:11" ht="11.25" customHeight="1" x14ac:dyDescent="0.15">
      <c r="E1555" s="5"/>
      <c r="F1555" s="6"/>
      <c r="J1555" s="7"/>
      <c r="K1555" s="7"/>
    </row>
    <row r="1556" spans="5:11" ht="11.25" customHeight="1" x14ac:dyDescent="0.15">
      <c r="E1556" s="5"/>
      <c r="F1556" s="6"/>
      <c r="J1556" s="7"/>
      <c r="K1556" s="7"/>
    </row>
    <row r="1557" spans="5:11" ht="11.25" customHeight="1" x14ac:dyDescent="0.15">
      <c r="E1557" s="5"/>
      <c r="F1557" s="6"/>
      <c r="J1557" s="7"/>
      <c r="K1557" s="7"/>
    </row>
    <row r="1558" spans="5:11" ht="11.25" customHeight="1" x14ac:dyDescent="0.15">
      <c r="E1558" s="5"/>
      <c r="F1558" s="6"/>
      <c r="J1558" s="7"/>
      <c r="K1558" s="7"/>
    </row>
    <row r="1559" spans="5:11" ht="11.25" customHeight="1" x14ac:dyDescent="0.15">
      <c r="E1559" s="5"/>
      <c r="F1559" s="6"/>
      <c r="J1559" s="7"/>
      <c r="K1559" s="7"/>
    </row>
    <row r="1560" spans="5:11" ht="11.25" customHeight="1" x14ac:dyDescent="0.15">
      <c r="E1560" s="5"/>
      <c r="F1560" s="6"/>
      <c r="J1560" s="7"/>
      <c r="K1560" s="7"/>
    </row>
    <row r="1561" spans="5:11" ht="11.25" customHeight="1" x14ac:dyDescent="0.15">
      <c r="E1561" s="5"/>
      <c r="F1561" s="6"/>
      <c r="J1561" s="7"/>
      <c r="K1561" s="7"/>
    </row>
    <row r="1562" spans="5:11" ht="11.25" customHeight="1" x14ac:dyDescent="0.15">
      <c r="E1562" s="5"/>
      <c r="F1562" s="6"/>
      <c r="J1562" s="7"/>
      <c r="K1562" s="7"/>
    </row>
    <row r="1563" spans="5:11" ht="11.25" customHeight="1" x14ac:dyDescent="0.15">
      <c r="E1563" s="5"/>
      <c r="F1563" s="6"/>
      <c r="J1563" s="7"/>
      <c r="K1563" s="7"/>
    </row>
    <row r="1564" spans="5:11" ht="11.25" customHeight="1" x14ac:dyDescent="0.15">
      <c r="E1564" s="5"/>
      <c r="F1564" s="6"/>
      <c r="J1564" s="7"/>
      <c r="K1564" s="7"/>
    </row>
    <row r="1565" spans="5:11" ht="11.25" customHeight="1" x14ac:dyDescent="0.15">
      <c r="E1565" s="5"/>
      <c r="F1565" s="6"/>
      <c r="J1565" s="7"/>
      <c r="K1565" s="7"/>
    </row>
    <row r="1566" spans="5:11" ht="11.25" customHeight="1" x14ac:dyDescent="0.15">
      <c r="E1566" s="5"/>
      <c r="F1566" s="6"/>
      <c r="J1566" s="7"/>
      <c r="K1566" s="7"/>
    </row>
    <row r="1567" spans="5:11" ht="11.25" customHeight="1" x14ac:dyDescent="0.15">
      <c r="E1567" s="5"/>
      <c r="F1567" s="6"/>
      <c r="J1567" s="7"/>
      <c r="K1567" s="7"/>
    </row>
    <row r="1568" spans="5:11" ht="11.25" customHeight="1" x14ac:dyDescent="0.15">
      <c r="E1568" s="5"/>
      <c r="F1568" s="6"/>
      <c r="J1568" s="7"/>
      <c r="K1568" s="7"/>
    </row>
    <row r="1569" spans="5:11" ht="11.25" customHeight="1" x14ac:dyDescent="0.15">
      <c r="E1569" s="5"/>
      <c r="F1569" s="6"/>
      <c r="J1569" s="7"/>
      <c r="K1569" s="7"/>
    </row>
    <row r="1570" spans="5:11" ht="11.25" customHeight="1" x14ac:dyDescent="0.15">
      <c r="E1570" s="5"/>
      <c r="F1570" s="6"/>
      <c r="J1570" s="7"/>
      <c r="K1570" s="7"/>
    </row>
    <row r="1571" spans="5:11" ht="11.25" customHeight="1" x14ac:dyDescent="0.15">
      <c r="E1571" s="5"/>
      <c r="F1571" s="6"/>
      <c r="J1571" s="7"/>
      <c r="K1571" s="7"/>
    </row>
    <row r="1572" spans="5:11" ht="11.25" customHeight="1" x14ac:dyDescent="0.15">
      <c r="E1572" s="5"/>
      <c r="F1572" s="6"/>
      <c r="J1572" s="7"/>
      <c r="K1572" s="7"/>
    </row>
    <row r="1573" spans="5:11" ht="11.25" customHeight="1" x14ac:dyDescent="0.15">
      <c r="E1573" s="5"/>
      <c r="F1573" s="6"/>
      <c r="J1573" s="7"/>
      <c r="K1573" s="7"/>
    </row>
    <row r="1574" spans="5:11" ht="11.25" customHeight="1" x14ac:dyDescent="0.15">
      <c r="E1574" s="5"/>
      <c r="F1574" s="6"/>
      <c r="J1574" s="7"/>
      <c r="K1574" s="7"/>
    </row>
    <row r="1575" spans="5:11" ht="11.25" customHeight="1" x14ac:dyDescent="0.15">
      <c r="E1575" s="5"/>
      <c r="F1575" s="6"/>
      <c r="J1575" s="7"/>
      <c r="K1575" s="7"/>
    </row>
    <row r="1576" spans="5:11" ht="11.25" customHeight="1" x14ac:dyDescent="0.15">
      <c r="E1576" s="5"/>
      <c r="F1576" s="6"/>
      <c r="J1576" s="7"/>
      <c r="K1576" s="7"/>
    </row>
    <row r="1577" spans="5:11" ht="11.25" customHeight="1" x14ac:dyDescent="0.15">
      <c r="E1577" s="5"/>
      <c r="F1577" s="6"/>
      <c r="J1577" s="7"/>
      <c r="K1577" s="7"/>
    </row>
    <row r="1578" spans="5:11" ht="11.25" customHeight="1" x14ac:dyDescent="0.15">
      <c r="E1578" s="5"/>
      <c r="F1578" s="6"/>
      <c r="J1578" s="7"/>
      <c r="K1578" s="7"/>
    </row>
    <row r="1579" spans="5:11" ht="11.25" customHeight="1" x14ac:dyDescent="0.15">
      <c r="E1579" s="5"/>
      <c r="F1579" s="6"/>
      <c r="J1579" s="7"/>
      <c r="K1579" s="7"/>
    </row>
    <row r="1580" spans="5:11" ht="11.25" customHeight="1" x14ac:dyDescent="0.15">
      <c r="E1580" s="5"/>
      <c r="F1580" s="6"/>
      <c r="J1580" s="7"/>
      <c r="K1580" s="7"/>
    </row>
    <row r="1581" spans="5:11" ht="11.25" customHeight="1" x14ac:dyDescent="0.15">
      <c r="E1581" s="5"/>
      <c r="F1581" s="6"/>
      <c r="J1581" s="7"/>
      <c r="K1581" s="7"/>
    </row>
    <row r="1582" spans="5:11" ht="11.25" customHeight="1" x14ac:dyDescent="0.15">
      <c r="E1582" s="5"/>
      <c r="F1582" s="6"/>
      <c r="J1582" s="7"/>
      <c r="K1582" s="7"/>
    </row>
    <row r="1583" spans="5:11" ht="11.25" customHeight="1" x14ac:dyDescent="0.15">
      <c r="E1583" s="5"/>
      <c r="F1583" s="6"/>
      <c r="J1583" s="7"/>
      <c r="K1583" s="7"/>
    </row>
    <row r="1584" spans="5:11" ht="11.25" customHeight="1" x14ac:dyDescent="0.15">
      <c r="E1584" s="5"/>
      <c r="F1584" s="6"/>
      <c r="J1584" s="7"/>
      <c r="K1584" s="7"/>
    </row>
    <row r="1585" spans="5:11" ht="11.25" customHeight="1" x14ac:dyDescent="0.15">
      <c r="E1585" s="5"/>
      <c r="F1585" s="6"/>
      <c r="J1585" s="7"/>
      <c r="K1585" s="7"/>
    </row>
    <row r="1586" spans="5:11" ht="11.25" customHeight="1" x14ac:dyDescent="0.15">
      <c r="E1586" s="5"/>
      <c r="F1586" s="6"/>
      <c r="J1586" s="7"/>
      <c r="K1586" s="7"/>
    </row>
    <row r="1587" spans="5:11" ht="11.25" customHeight="1" x14ac:dyDescent="0.15">
      <c r="E1587" s="5"/>
      <c r="F1587" s="6"/>
      <c r="J1587" s="7"/>
      <c r="K1587" s="7"/>
    </row>
    <row r="1588" spans="5:11" ht="11.25" customHeight="1" x14ac:dyDescent="0.15">
      <c r="E1588" s="5"/>
      <c r="F1588" s="6"/>
      <c r="J1588" s="7"/>
      <c r="K1588" s="7"/>
    </row>
    <row r="1589" spans="5:11" ht="11.25" customHeight="1" x14ac:dyDescent="0.15">
      <c r="E1589" s="5"/>
      <c r="F1589" s="6"/>
      <c r="J1589" s="7"/>
      <c r="K1589" s="7"/>
    </row>
    <row r="1590" spans="5:11" ht="11.25" customHeight="1" x14ac:dyDescent="0.15">
      <c r="E1590" s="5"/>
      <c r="F1590" s="6"/>
      <c r="J1590" s="7"/>
      <c r="K1590" s="7"/>
    </row>
    <row r="1591" spans="5:11" ht="11.25" customHeight="1" x14ac:dyDescent="0.15">
      <c r="E1591" s="5"/>
      <c r="F1591" s="6"/>
      <c r="J1591" s="7"/>
      <c r="K1591" s="7"/>
    </row>
    <row r="1592" spans="5:11" ht="11.25" customHeight="1" x14ac:dyDescent="0.15">
      <c r="E1592" s="5"/>
      <c r="F1592" s="6"/>
      <c r="J1592" s="7"/>
      <c r="K1592" s="7"/>
    </row>
    <row r="1593" spans="5:11" ht="11.25" customHeight="1" x14ac:dyDescent="0.15">
      <c r="E1593" s="5"/>
      <c r="F1593" s="6"/>
      <c r="J1593" s="7"/>
      <c r="K1593" s="7"/>
    </row>
    <row r="1594" spans="5:11" ht="11.25" customHeight="1" x14ac:dyDescent="0.15">
      <c r="E1594" s="5"/>
      <c r="F1594" s="6"/>
      <c r="J1594" s="7"/>
      <c r="K1594" s="7"/>
    </row>
    <row r="1595" spans="5:11" ht="11.25" customHeight="1" x14ac:dyDescent="0.15">
      <c r="E1595" s="5"/>
      <c r="F1595" s="6"/>
      <c r="J1595" s="7"/>
      <c r="K1595" s="7"/>
    </row>
    <row r="1596" spans="5:11" ht="11.25" customHeight="1" x14ac:dyDescent="0.15">
      <c r="E1596" s="5"/>
      <c r="F1596" s="6"/>
      <c r="J1596" s="7"/>
      <c r="K1596" s="7"/>
    </row>
    <row r="1597" spans="5:11" ht="11.25" customHeight="1" x14ac:dyDescent="0.15">
      <c r="E1597" s="5"/>
      <c r="F1597" s="6"/>
      <c r="J1597" s="7"/>
      <c r="K1597" s="7"/>
    </row>
    <row r="1598" spans="5:11" ht="11.25" customHeight="1" x14ac:dyDescent="0.15">
      <c r="E1598" s="5"/>
      <c r="F1598" s="6"/>
      <c r="J1598" s="7"/>
      <c r="K1598" s="7"/>
    </row>
    <row r="1599" spans="5:11" ht="11.25" customHeight="1" x14ac:dyDescent="0.15">
      <c r="E1599" s="5"/>
      <c r="F1599" s="6"/>
      <c r="J1599" s="7"/>
      <c r="K1599" s="7"/>
    </row>
    <row r="1600" spans="5:11" ht="11.25" customHeight="1" x14ac:dyDescent="0.15">
      <c r="E1600" s="5"/>
      <c r="F1600" s="6"/>
      <c r="J1600" s="7"/>
      <c r="K1600" s="7"/>
    </row>
    <row r="1601" spans="5:11" ht="11.25" customHeight="1" x14ac:dyDescent="0.15">
      <c r="E1601" s="5"/>
      <c r="F1601" s="6"/>
      <c r="J1601" s="7"/>
      <c r="K1601" s="7"/>
    </row>
    <row r="1602" spans="5:11" ht="11.25" customHeight="1" x14ac:dyDescent="0.15">
      <c r="E1602" s="5"/>
      <c r="F1602" s="6"/>
      <c r="J1602" s="7"/>
      <c r="K1602" s="7"/>
    </row>
    <row r="1603" spans="5:11" ht="11.25" customHeight="1" x14ac:dyDescent="0.15">
      <c r="E1603" s="5"/>
      <c r="F1603" s="6"/>
      <c r="J1603" s="7"/>
      <c r="K1603" s="7"/>
    </row>
    <row r="1604" spans="5:11" ht="11.25" customHeight="1" x14ac:dyDescent="0.15">
      <c r="E1604" s="5"/>
      <c r="F1604" s="6"/>
      <c r="J1604" s="7"/>
      <c r="K1604" s="7"/>
    </row>
    <row r="1605" spans="5:11" ht="11.25" customHeight="1" x14ac:dyDescent="0.15">
      <c r="E1605" s="5"/>
      <c r="F1605" s="6"/>
      <c r="J1605" s="7"/>
      <c r="K1605" s="7"/>
    </row>
    <row r="1606" spans="5:11" ht="11.25" customHeight="1" x14ac:dyDescent="0.15">
      <c r="E1606" s="5"/>
      <c r="F1606" s="6"/>
      <c r="J1606" s="7"/>
      <c r="K1606" s="7"/>
    </row>
    <row r="1607" spans="5:11" ht="11.25" customHeight="1" x14ac:dyDescent="0.15">
      <c r="E1607" s="5"/>
      <c r="F1607" s="6"/>
      <c r="J1607" s="7"/>
      <c r="K1607" s="7"/>
    </row>
    <row r="1608" spans="5:11" ht="11.25" customHeight="1" x14ac:dyDescent="0.15">
      <c r="E1608" s="5"/>
      <c r="F1608" s="6"/>
      <c r="J1608" s="7"/>
      <c r="K1608" s="7"/>
    </row>
    <row r="1609" spans="5:11" ht="11.25" customHeight="1" x14ac:dyDescent="0.15">
      <c r="E1609" s="5"/>
      <c r="F1609" s="6"/>
      <c r="J1609" s="7"/>
      <c r="K1609" s="7"/>
    </row>
    <row r="1610" spans="5:11" ht="11.25" customHeight="1" x14ac:dyDescent="0.15">
      <c r="E1610" s="5"/>
      <c r="F1610" s="6"/>
      <c r="J1610" s="7"/>
      <c r="K1610" s="7"/>
    </row>
    <row r="1611" spans="5:11" ht="11.25" customHeight="1" x14ac:dyDescent="0.15">
      <c r="E1611" s="5"/>
      <c r="F1611" s="6"/>
      <c r="J1611" s="7"/>
      <c r="K1611" s="7"/>
    </row>
    <row r="1612" spans="5:11" ht="11.25" customHeight="1" x14ac:dyDescent="0.15">
      <c r="E1612" s="5"/>
      <c r="F1612" s="6"/>
      <c r="J1612" s="7"/>
      <c r="K1612" s="7"/>
    </row>
    <row r="1613" spans="5:11" ht="11.25" customHeight="1" x14ac:dyDescent="0.15">
      <c r="E1613" s="5"/>
      <c r="F1613" s="6"/>
      <c r="J1613" s="7"/>
      <c r="K1613" s="7"/>
    </row>
    <row r="1614" spans="5:11" ht="11.25" customHeight="1" x14ac:dyDescent="0.15">
      <c r="E1614" s="5"/>
      <c r="F1614" s="6"/>
      <c r="J1614" s="7"/>
      <c r="K1614" s="7"/>
    </row>
    <row r="1615" spans="5:11" ht="11.25" customHeight="1" x14ac:dyDescent="0.15">
      <c r="E1615" s="5"/>
      <c r="F1615" s="6"/>
      <c r="J1615" s="7"/>
      <c r="K1615" s="7"/>
    </row>
    <row r="1616" spans="5:11" ht="11.25" customHeight="1" x14ac:dyDescent="0.15">
      <c r="E1616" s="5"/>
      <c r="F1616" s="6"/>
      <c r="J1616" s="7"/>
      <c r="K1616" s="7"/>
    </row>
    <row r="1617" spans="5:11" ht="11.25" customHeight="1" x14ac:dyDescent="0.15">
      <c r="E1617" s="5"/>
      <c r="F1617" s="6"/>
      <c r="J1617" s="7"/>
      <c r="K1617" s="7"/>
    </row>
    <row r="1618" spans="5:11" ht="11.25" customHeight="1" x14ac:dyDescent="0.15">
      <c r="E1618" s="5"/>
      <c r="F1618" s="6"/>
      <c r="J1618" s="7"/>
      <c r="K1618" s="7"/>
    </row>
    <row r="1619" spans="5:11" ht="11.25" customHeight="1" x14ac:dyDescent="0.15">
      <c r="E1619" s="5"/>
      <c r="F1619" s="6"/>
      <c r="J1619" s="7"/>
      <c r="K1619" s="7"/>
    </row>
    <row r="1620" spans="5:11" ht="11.25" customHeight="1" x14ac:dyDescent="0.15">
      <c r="E1620" s="5"/>
      <c r="F1620" s="6"/>
      <c r="J1620" s="7"/>
      <c r="K1620" s="7"/>
    </row>
    <row r="1621" spans="5:11" ht="11.25" customHeight="1" x14ac:dyDescent="0.15">
      <c r="E1621" s="5"/>
      <c r="F1621" s="6"/>
      <c r="J1621" s="7"/>
      <c r="K1621" s="7"/>
    </row>
    <row r="1622" spans="5:11" ht="11.25" customHeight="1" x14ac:dyDescent="0.15">
      <c r="E1622" s="5"/>
      <c r="F1622" s="6"/>
      <c r="J1622" s="7"/>
      <c r="K1622" s="7"/>
    </row>
    <row r="1623" spans="5:11" ht="11.25" customHeight="1" x14ac:dyDescent="0.15">
      <c r="E1623" s="5"/>
      <c r="F1623" s="6"/>
      <c r="J1623" s="7"/>
      <c r="K1623" s="7"/>
    </row>
    <row r="1624" spans="5:11" ht="11.25" customHeight="1" x14ac:dyDescent="0.15">
      <c r="E1624" s="5"/>
      <c r="F1624" s="6"/>
      <c r="J1624" s="7"/>
      <c r="K1624" s="7"/>
    </row>
    <row r="1625" spans="5:11" ht="11.25" customHeight="1" x14ac:dyDescent="0.15">
      <c r="E1625" s="5"/>
      <c r="F1625" s="6"/>
      <c r="J1625" s="7"/>
      <c r="K1625" s="7"/>
    </row>
    <row r="1626" spans="5:11" ht="11.25" customHeight="1" x14ac:dyDescent="0.15">
      <c r="E1626" s="5"/>
      <c r="F1626" s="6"/>
      <c r="J1626" s="7"/>
      <c r="K1626" s="7"/>
    </row>
    <row r="1627" spans="5:11" ht="11.25" customHeight="1" x14ac:dyDescent="0.15">
      <c r="E1627" s="5"/>
      <c r="F1627" s="6"/>
      <c r="J1627" s="7"/>
      <c r="K1627" s="7"/>
    </row>
    <row r="1628" spans="5:11" ht="11.25" customHeight="1" x14ac:dyDescent="0.15">
      <c r="E1628" s="5"/>
      <c r="F1628" s="6"/>
      <c r="J1628" s="7"/>
      <c r="K1628" s="7"/>
    </row>
    <row r="1629" spans="5:11" ht="11.25" customHeight="1" x14ac:dyDescent="0.15">
      <c r="E1629" s="5"/>
      <c r="F1629" s="6"/>
      <c r="J1629" s="7"/>
      <c r="K1629" s="7"/>
    </row>
    <row r="1630" spans="5:11" ht="11.25" customHeight="1" x14ac:dyDescent="0.15">
      <c r="E1630" s="5"/>
      <c r="F1630" s="6"/>
      <c r="J1630" s="7"/>
      <c r="K1630" s="7"/>
    </row>
    <row r="1631" spans="5:11" ht="11.25" customHeight="1" x14ac:dyDescent="0.15">
      <c r="E1631" s="5"/>
      <c r="F1631" s="6"/>
      <c r="J1631" s="7"/>
      <c r="K1631" s="7"/>
    </row>
    <row r="1632" spans="5:11" ht="11.25" customHeight="1" x14ac:dyDescent="0.15">
      <c r="E1632" s="5"/>
      <c r="F1632" s="6"/>
      <c r="J1632" s="7"/>
      <c r="K1632" s="7"/>
    </row>
    <row r="1633" spans="5:11" ht="11.25" customHeight="1" x14ac:dyDescent="0.15">
      <c r="E1633" s="5"/>
      <c r="F1633" s="6"/>
      <c r="J1633" s="7"/>
      <c r="K1633" s="7"/>
    </row>
    <row r="1634" spans="5:11" ht="11.25" customHeight="1" x14ac:dyDescent="0.15">
      <c r="E1634" s="5"/>
      <c r="F1634" s="6"/>
      <c r="J1634" s="7"/>
      <c r="K1634" s="7"/>
    </row>
    <row r="1635" spans="5:11" ht="11.25" customHeight="1" x14ac:dyDescent="0.15">
      <c r="E1635" s="5"/>
      <c r="F1635" s="6"/>
      <c r="J1635" s="7"/>
      <c r="K1635" s="7"/>
    </row>
    <row r="1636" spans="5:11" ht="11.25" customHeight="1" x14ac:dyDescent="0.15">
      <c r="E1636" s="5"/>
      <c r="F1636" s="6"/>
      <c r="J1636" s="7"/>
      <c r="K1636" s="7"/>
    </row>
    <row r="1637" spans="5:11" ht="11.25" customHeight="1" x14ac:dyDescent="0.15">
      <c r="E1637" s="5"/>
      <c r="F1637" s="6"/>
      <c r="J1637" s="7"/>
      <c r="K1637" s="7"/>
    </row>
    <row r="1638" spans="5:11" ht="11.25" customHeight="1" x14ac:dyDescent="0.15">
      <c r="E1638" s="5"/>
      <c r="F1638" s="6"/>
      <c r="J1638" s="7"/>
      <c r="K1638" s="7"/>
    </row>
    <row r="1639" spans="5:11" ht="11.25" customHeight="1" x14ac:dyDescent="0.15">
      <c r="E1639" s="5"/>
      <c r="F1639" s="6"/>
      <c r="J1639" s="7"/>
      <c r="K1639" s="7"/>
    </row>
    <row r="1640" spans="5:11" ht="11.25" customHeight="1" x14ac:dyDescent="0.15">
      <c r="E1640" s="5"/>
      <c r="F1640" s="6"/>
      <c r="J1640" s="7"/>
      <c r="K1640" s="7"/>
    </row>
    <row r="1641" spans="5:11" ht="11.25" customHeight="1" x14ac:dyDescent="0.15">
      <c r="E1641" s="5"/>
      <c r="F1641" s="6"/>
      <c r="J1641" s="7"/>
      <c r="K1641" s="7"/>
    </row>
    <row r="1642" spans="5:11" ht="11.25" customHeight="1" x14ac:dyDescent="0.15">
      <c r="E1642" s="5"/>
      <c r="F1642" s="6"/>
      <c r="J1642" s="7"/>
      <c r="K1642" s="7"/>
    </row>
    <row r="1643" spans="5:11" ht="11.25" customHeight="1" x14ac:dyDescent="0.15">
      <c r="E1643" s="5"/>
      <c r="F1643" s="6"/>
      <c r="J1643" s="7"/>
      <c r="K1643" s="7"/>
    </row>
    <row r="1644" spans="5:11" ht="11.25" customHeight="1" x14ac:dyDescent="0.15">
      <c r="E1644" s="5"/>
      <c r="F1644" s="6"/>
      <c r="J1644" s="7"/>
      <c r="K1644" s="7"/>
    </row>
    <row r="1645" spans="5:11" ht="11.25" customHeight="1" x14ac:dyDescent="0.15">
      <c r="E1645" s="5"/>
      <c r="F1645" s="6"/>
      <c r="J1645" s="7"/>
      <c r="K1645" s="7"/>
    </row>
    <row r="1646" spans="5:11" ht="11.25" customHeight="1" x14ac:dyDescent="0.15">
      <c r="E1646" s="5"/>
      <c r="F1646" s="6"/>
      <c r="J1646" s="7"/>
      <c r="K1646" s="7"/>
    </row>
    <row r="1647" spans="5:11" ht="11.25" customHeight="1" x14ac:dyDescent="0.15">
      <c r="E1647" s="5"/>
      <c r="F1647" s="6"/>
      <c r="J1647" s="7"/>
      <c r="K1647" s="7"/>
    </row>
    <row r="1648" spans="5:11" ht="11.25" customHeight="1" x14ac:dyDescent="0.15">
      <c r="E1648" s="5"/>
      <c r="F1648" s="6"/>
      <c r="J1648" s="7"/>
      <c r="K1648" s="7"/>
    </row>
    <row r="1649" spans="5:11" ht="11.25" customHeight="1" x14ac:dyDescent="0.15">
      <c r="E1649" s="5"/>
      <c r="F1649" s="6"/>
      <c r="J1649" s="7"/>
      <c r="K1649" s="7"/>
    </row>
    <row r="1650" spans="5:11" ht="11.25" customHeight="1" x14ac:dyDescent="0.15">
      <c r="E1650" s="5"/>
      <c r="F1650" s="6"/>
      <c r="J1650" s="7"/>
      <c r="K1650" s="7"/>
    </row>
    <row r="1651" spans="5:11" ht="11.25" customHeight="1" x14ac:dyDescent="0.15">
      <c r="E1651" s="5"/>
      <c r="F1651" s="6"/>
      <c r="J1651" s="7"/>
      <c r="K1651" s="7"/>
    </row>
    <row r="1652" spans="5:11" ht="11.25" customHeight="1" x14ac:dyDescent="0.15">
      <c r="E1652" s="5"/>
      <c r="F1652" s="6"/>
      <c r="J1652" s="7"/>
      <c r="K1652" s="7"/>
    </row>
    <row r="1653" spans="5:11" ht="11.25" customHeight="1" x14ac:dyDescent="0.15">
      <c r="E1653" s="5"/>
      <c r="F1653" s="6"/>
      <c r="J1653" s="7"/>
      <c r="K1653" s="7"/>
    </row>
    <row r="1654" spans="5:11" ht="11.25" customHeight="1" x14ac:dyDescent="0.15">
      <c r="E1654" s="5"/>
      <c r="F1654" s="6"/>
      <c r="J1654" s="7"/>
      <c r="K1654" s="7"/>
    </row>
    <row r="1655" spans="5:11" ht="11.25" customHeight="1" x14ac:dyDescent="0.15">
      <c r="E1655" s="5"/>
      <c r="F1655" s="6"/>
      <c r="J1655" s="7"/>
      <c r="K1655" s="7"/>
    </row>
    <row r="1656" spans="5:11" ht="11.25" customHeight="1" x14ac:dyDescent="0.15">
      <c r="E1656" s="5"/>
      <c r="F1656" s="6"/>
      <c r="J1656" s="7"/>
      <c r="K1656" s="7"/>
    </row>
    <row r="1657" spans="5:11" ht="11.25" customHeight="1" x14ac:dyDescent="0.15">
      <c r="E1657" s="5"/>
      <c r="F1657" s="6"/>
      <c r="J1657" s="7"/>
      <c r="K1657" s="7"/>
    </row>
    <row r="1658" spans="5:11" ht="11.25" customHeight="1" x14ac:dyDescent="0.15">
      <c r="E1658" s="5"/>
      <c r="F1658" s="6"/>
      <c r="J1658" s="7"/>
      <c r="K1658" s="7"/>
    </row>
    <row r="1659" spans="5:11" ht="11.25" customHeight="1" x14ac:dyDescent="0.15">
      <c r="E1659" s="5"/>
      <c r="F1659" s="6"/>
      <c r="J1659" s="7"/>
      <c r="K1659" s="7"/>
    </row>
    <row r="1660" spans="5:11" ht="11.25" customHeight="1" x14ac:dyDescent="0.15">
      <c r="E1660" s="5"/>
      <c r="F1660" s="6"/>
      <c r="J1660" s="7"/>
      <c r="K1660" s="7"/>
    </row>
    <row r="1661" spans="5:11" ht="11.25" customHeight="1" x14ac:dyDescent="0.15">
      <c r="E1661" s="5"/>
      <c r="F1661" s="6"/>
      <c r="J1661" s="7"/>
      <c r="K1661" s="7"/>
    </row>
    <row r="1662" spans="5:11" ht="11.25" customHeight="1" x14ac:dyDescent="0.15">
      <c r="E1662" s="5"/>
      <c r="F1662" s="6"/>
      <c r="J1662" s="7"/>
      <c r="K1662" s="7"/>
    </row>
    <row r="1663" spans="5:11" ht="11.25" customHeight="1" x14ac:dyDescent="0.15">
      <c r="E1663" s="5"/>
      <c r="F1663" s="6"/>
      <c r="J1663" s="7"/>
      <c r="K1663" s="7"/>
    </row>
    <row r="1664" spans="5:11" ht="11.25" customHeight="1" x14ac:dyDescent="0.15">
      <c r="E1664" s="5"/>
      <c r="F1664" s="6"/>
      <c r="J1664" s="7"/>
      <c r="K1664" s="7"/>
    </row>
    <row r="1665" spans="5:11" ht="11.25" customHeight="1" x14ac:dyDescent="0.15">
      <c r="E1665" s="5"/>
      <c r="F1665" s="6"/>
      <c r="J1665" s="7"/>
      <c r="K1665" s="7"/>
    </row>
    <row r="1666" spans="5:11" ht="11.25" customHeight="1" x14ac:dyDescent="0.15">
      <c r="E1666" s="5"/>
      <c r="F1666" s="6"/>
      <c r="J1666" s="7"/>
      <c r="K1666" s="7"/>
    </row>
    <row r="1667" spans="5:11" ht="11.25" customHeight="1" x14ac:dyDescent="0.15">
      <c r="E1667" s="5"/>
      <c r="F1667" s="6"/>
      <c r="J1667" s="7"/>
      <c r="K1667" s="7"/>
    </row>
    <row r="1668" spans="5:11" ht="11.25" customHeight="1" x14ac:dyDescent="0.15">
      <c r="E1668" s="5"/>
      <c r="F1668" s="6"/>
      <c r="J1668" s="7"/>
      <c r="K1668" s="7"/>
    </row>
    <row r="1669" spans="5:11" ht="11.25" customHeight="1" x14ac:dyDescent="0.15">
      <c r="E1669" s="5"/>
      <c r="F1669" s="6"/>
      <c r="J1669" s="7"/>
      <c r="K1669" s="7"/>
    </row>
    <row r="1670" spans="5:11" ht="11.25" customHeight="1" x14ac:dyDescent="0.15">
      <c r="E1670" s="5"/>
      <c r="F1670" s="6"/>
      <c r="J1670" s="7"/>
      <c r="K1670" s="7"/>
    </row>
    <row r="1671" spans="5:11" ht="11.25" customHeight="1" x14ac:dyDescent="0.15">
      <c r="E1671" s="5"/>
      <c r="F1671" s="6"/>
      <c r="J1671" s="7"/>
      <c r="K1671" s="7"/>
    </row>
    <row r="1672" spans="5:11" ht="11.25" customHeight="1" x14ac:dyDescent="0.15">
      <c r="E1672" s="5"/>
      <c r="F1672" s="6"/>
      <c r="J1672" s="7"/>
      <c r="K1672" s="7"/>
    </row>
    <row r="1673" spans="5:11" ht="11.25" customHeight="1" x14ac:dyDescent="0.15">
      <c r="E1673" s="5"/>
      <c r="F1673" s="6"/>
      <c r="J1673" s="7"/>
      <c r="K1673" s="7"/>
    </row>
    <row r="1674" spans="5:11" ht="11.25" customHeight="1" x14ac:dyDescent="0.15">
      <c r="E1674" s="5"/>
      <c r="F1674" s="6"/>
      <c r="J1674" s="7"/>
      <c r="K1674" s="7"/>
    </row>
    <row r="1675" spans="5:11" ht="11.25" customHeight="1" x14ac:dyDescent="0.15">
      <c r="E1675" s="5"/>
      <c r="F1675" s="6"/>
      <c r="J1675" s="7"/>
      <c r="K1675" s="7"/>
    </row>
    <row r="1676" spans="5:11" ht="11.25" customHeight="1" x14ac:dyDescent="0.15">
      <c r="E1676" s="5"/>
      <c r="F1676" s="6"/>
      <c r="J1676" s="7"/>
      <c r="K1676" s="7"/>
    </row>
    <row r="1677" spans="5:11" ht="11.25" customHeight="1" x14ac:dyDescent="0.15">
      <c r="E1677" s="5"/>
      <c r="F1677" s="6"/>
      <c r="J1677" s="7"/>
      <c r="K1677" s="7"/>
    </row>
    <row r="1678" spans="5:11" ht="11.25" customHeight="1" x14ac:dyDescent="0.15">
      <c r="E1678" s="5"/>
      <c r="F1678" s="6"/>
      <c r="J1678" s="7"/>
      <c r="K1678" s="7"/>
    </row>
    <row r="1679" spans="5:11" ht="11.25" customHeight="1" x14ac:dyDescent="0.15">
      <c r="E1679" s="5"/>
      <c r="F1679" s="6"/>
      <c r="J1679" s="7"/>
      <c r="K1679" s="7"/>
    </row>
    <row r="1680" spans="5:11" ht="11.25" customHeight="1" x14ac:dyDescent="0.15">
      <c r="E1680" s="5"/>
      <c r="F1680" s="6"/>
      <c r="J1680" s="7"/>
      <c r="K1680" s="7"/>
    </row>
    <row r="1681" spans="5:11" ht="11.25" customHeight="1" x14ac:dyDescent="0.15">
      <c r="E1681" s="5"/>
      <c r="F1681" s="6"/>
      <c r="J1681" s="7"/>
      <c r="K1681" s="7"/>
    </row>
    <row r="1682" spans="5:11" ht="11.25" customHeight="1" x14ac:dyDescent="0.15">
      <c r="E1682" s="5"/>
      <c r="F1682" s="6"/>
      <c r="J1682" s="7"/>
      <c r="K1682" s="7"/>
    </row>
    <row r="1683" spans="5:11" ht="11.25" customHeight="1" x14ac:dyDescent="0.15">
      <c r="E1683" s="5"/>
      <c r="F1683" s="6"/>
      <c r="J1683" s="7"/>
      <c r="K1683" s="7"/>
    </row>
    <row r="1684" spans="5:11" ht="11.25" customHeight="1" x14ac:dyDescent="0.15">
      <c r="E1684" s="5"/>
      <c r="F1684" s="6"/>
      <c r="J1684" s="7"/>
      <c r="K1684" s="7"/>
    </row>
    <row r="1685" spans="5:11" ht="11.25" customHeight="1" x14ac:dyDescent="0.15">
      <c r="E1685" s="5"/>
      <c r="F1685" s="6"/>
      <c r="J1685" s="7"/>
      <c r="K1685" s="7"/>
    </row>
    <row r="1686" spans="5:11" ht="11.25" customHeight="1" x14ac:dyDescent="0.15">
      <c r="E1686" s="5"/>
      <c r="F1686" s="6"/>
      <c r="J1686" s="7"/>
      <c r="K1686" s="7"/>
    </row>
    <row r="1687" spans="5:11" ht="11.25" customHeight="1" x14ac:dyDescent="0.15">
      <c r="E1687" s="5"/>
      <c r="F1687" s="6"/>
      <c r="J1687" s="7"/>
      <c r="K1687" s="7"/>
    </row>
    <row r="1688" spans="5:11" ht="11.25" customHeight="1" x14ac:dyDescent="0.15">
      <c r="E1688" s="5"/>
      <c r="F1688" s="6"/>
      <c r="J1688" s="7"/>
      <c r="K1688" s="7"/>
    </row>
    <row r="1689" spans="5:11" ht="11.25" customHeight="1" x14ac:dyDescent="0.15">
      <c r="E1689" s="5"/>
      <c r="F1689" s="6"/>
      <c r="J1689" s="7"/>
      <c r="K1689" s="7"/>
    </row>
    <row r="1690" spans="5:11" ht="11.25" customHeight="1" x14ac:dyDescent="0.15">
      <c r="E1690" s="5"/>
      <c r="F1690" s="6"/>
      <c r="J1690" s="7"/>
      <c r="K1690" s="7"/>
    </row>
    <row r="1691" spans="5:11" ht="11.25" customHeight="1" x14ac:dyDescent="0.15">
      <c r="E1691" s="5"/>
      <c r="F1691" s="6"/>
      <c r="J1691" s="7"/>
      <c r="K1691" s="7"/>
    </row>
    <row r="1692" spans="5:11" ht="11.25" customHeight="1" x14ac:dyDescent="0.15">
      <c r="E1692" s="5"/>
      <c r="F1692" s="6"/>
      <c r="J1692" s="7"/>
      <c r="K1692" s="7"/>
    </row>
    <row r="1693" spans="5:11" ht="11.25" customHeight="1" x14ac:dyDescent="0.15">
      <c r="E1693" s="5"/>
      <c r="F1693" s="6"/>
      <c r="J1693" s="7"/>
      <c r="K1693" s="7"/>
    </row>
    <row r="1694" spans="5:11" ht="11.25" customHeight="1" x14ac:dyDescent="0.15">
      <c r="E1694" s="5"/>
      <c r="F1694" s="6"/>
      <c r="J1694" s="7"/>
      <c r="K1694" s="7"/>
    </row>
    <row r="1695" spans="5:11" ht="11.25" customHeight="1" x14ac:dyDescent="0.15">
      <c r="E1695" s="5"/>
      <c r="F1695" s="6"/>
      <c r="J1695" s="7"/>
      <c r="K1695" s="7"/>
    </row>
    <row r="1696" spans="5:11" ht="11.25" customHeight="1" x14ac:dyDescent="0.15">
      <c r="E1696" s="5"/>
      <c r="F1696" s="6"/>
      <c r="J1696" s="7"/>
      <c r="K1696" s="7"/>
    </row>
    <row r="1697" spans="5:11" ht="11.25" customHeight="1" x14ac:dyDescent="0.15">
      <c r="E1697" s="5"/>
      <c r="F1697" s="6"/>
      <c r="J1697" s="7"/>
      <c r="K1697" s="7"/>
    </row>
    <row r="1698" spans="5:11" ht="11.25" customHeight="1" x14ac:dyDescent="0.15">
      <c r="E1698" s="5"/>
      <c r="F1698" s="6"/>
      <c r="J1698" s="7"/>
      <c r="K1698" s="7"/>
    </row>
    <row r="1699" spans="5:11" ht="11.25" customHeight="1" x14ac:dyDescent="0.15">
      <c r="E1699" s="5"/>
      <c r="F1699" s="6"/>
      <c r="J1699" s="7"/>
      <c r="K1699" s="7"/>
    </row>
    <row r="1700" spans="5:11" ht="11.25" customHeight="1" x14ac:dyDescent="0.15">
      <c r="E1700" s="5"/>
      <c r="F1700" s="6"/>
      <c r="J1700" s="7"/>
      <c r="K1700" s="7"/>
    </row>
    <row r="1701" spans="5:11" ht="11.25" customHeight="1" x14ac:dyDescent="0.15">
      <c r="E1701" s="5"/>
      <c r="F1701" s="6"/>
      <c r="J1701" s="7"/>
      <c r="K1701" s="7"/>
    </row>
    <row r="1702" spans="5:11" ht="11.25" customHeight="1" x14ac:dyDescent="0.15">
      <c r="E1702" s="5"/>
      <c r="F1702" s="6"/>
      <c r="J1702" s="7"/>
      <c r="K1702" s="7"/>
    </row>
    <row r="1703" spans="5:11" ht="11.25" customHeight="1" x14ac:dyDescent="0.15">
      <c r="E1703" s="5"/>
      <c r="F1703" s="6"/>
      <c r="J1703" s="7"/>
      <c r="K1703" s="7"/>
    </row>
    <row r="1704" spans="5:11" ht="11.25" customHeight="1" x14ac:dyDescent="0.15">
      <c r="E1704" s="5"/>
      <c r="F1704" s="6"/>
      <c r="J1704" s="7"/>
      <c r="K1704" s="7"/>
    </row>
    <row r="1705" spans="5:11" ht="11.25" customHeight="1" x14ac:dyDescent="0.15">
      <c r="E1705" s="5"/>
      <c r="F1705" s="6"/>
      <c r="J1705" s="7"/>
      <c r="K1705" s="7"/>
    </row>
    <row r="1706" spans="5:11" ht="11.25" customHeight="1" x14ac:dyDescent="0.15">
      <c r="E1706" s="5"/>
      <c r="F1706" s="6"/>
      <c r="J1706" s="7"/>
      <c r="K1706" s="7"/>
    </row>
    <row r="1707" spans="5:11" ht="11.25" customHeight="1" x14ac:dyDescent="0.15">
      <c r="E1707" s="5"/>
      <c r="F1707" s="6"/>
      <c r="J1707" s="7"/>
      <c r="K1707" s="7"/>
    </row>
    <row r="1708" spans="5:11" ht="11.25" customHeight="1" x14ac:dyDescent="0.15">
      <c r="E1708" s="5"/>
      <c r="F1708" s="6"/>
      <c r="J1708" s="7"/>
      <c r="K1708" s="7"/>
    </row>
    <row r="1709" spans="5:11" ht="11.25" customHeight="1" x14ac:dyDescent="0.15">
      <c r="E1709" s="5"/>
      <c r="F1709" s="6"/>
      <c r="J1709" s="7"/>
      <c r="K1709" s="7"/>
    </row>
    <row r="1710" spans="5:11" ht="11.25" customHeight="1" x14ac:dyDescent="0.15">
      <c r="E1710" s="5"/>
      <c r="F1710" s="6"/>
      <c r="J1710" s="7"/>
      <c r="K1710" s="7"/>
    </row>
    <row r="1711" spans="5:11" ht="11.25" customHeight="1" x14ac:dyDescent="0.15">
      <c r="E1711" s="5"/>
      <c r="F1711" s="6"/>
      <c r="J1711" s="7"/>
      <c r="K1711" s="7"/>
    </row>
    <row r="1712" spans="5:11" ht="11.25" customHeight="1" x14ac:dyDescent="0.15">
      <c r="E1712" s="5"/>
      <c r="F1712" s="6"/>
      <c r="J1712" s="7"/>
      <c r="K1712" s="7"/>
    </row>
    <row r="1713" spans="5:11" ht="11.25" customHeight="1" x14ac:dyDescent="0.15">
      <c r="E1713" s="5"/>
      <c r="F1713" s="6"/>
      <c r="J1713" s="7"/>
      <c r="K1713" s="7"/>
    </row>
    <row r="1714" spans="5:11" ht="11.25" customHeight="1" x14ac:dyDescent="0.15">
      <c r="E1714" s="5"/>
      <c r="F1714" s="6"/>
      <c r="J1714" s="7"/>
      <c r="K1714" s="7"/>
    </row>
    <row r="1715" spans="5:11" ht="11.25" customHeight="1" x14ac:dyDescent="0.15">
      <c r="E1715" s="5"/>
      <c r="F1715" s="6"/>
      <c r="J1715" s="7"/>
      <c r="K1715" s="7"/>
    </row>
    <row r="1716" spans="5:11" ht="11.25" customHeight="1" x14ac:dyDescent="0.15">
      <c r="E1716" s="5"/>
      <c r="F1716" s="6"/>
      <c r="J1716" s="7"/>
      <c r="K1716" s="7"/>
    </row>
    <row r="1717" spans="5:11" ht="11.25" customHeight="1" x14ac:dyDescent="0.15">
      <c r="E1717" s="5"/>
      <c r="F1717" s="6"/>
      <c r="J1717" s="7"/>
      <c r="K1717" s="7"/>
    </row>
    <row r="1718" spans="5:11" ht="11.25" customHeight="1" x14ac:dyDescent="0.15">
      <c r="E1718" s="5"/>
      <c r="F1718" s="6"/>
      <c r="J1718" s="7"/>
      <c r="K1718" s="7"/>
    </row>
    <row r="1719" spans="5:11" ht="11.25" customHeight="1" x14ac:dyDescent="0.15">
      <c r="E1719" s="5"/>
      <c r="F1719" s="6"/>
      <c r="J1719" s="7"/>
      <c r="K1719" s="7"/>
    </row>
    <row r="1720" spans="5:11" ht="11.25" customHeight="1" x14ac:dyDescent="0.15">
      <c r="E1720" s="5"/>
      <c r="F1720" s="6"/>
      <c r="J1720" s="7"/>
      <c r="K1720" s="7"/>
    </row>
    <row r="1721" spans="5:11" ht="11.25" customHeight="1" x14ac:dyDescent="0.15">
      <c r="E1721" s="5"/>
      <c r="F1721" s="6"/>
      <c r="J1721" s="7"/>
      <c r="K1721" s="7"/>
    </row>
    <row r="1722" spans="5:11" ht="11.25" customHeight="1" x14ac:dyDescent="0.15">
      <c r="E1722" s="5"/>
      <c r="F1722" s="6"/>
      <c r="J1722" s="7"/>
      <c r="K1722" s="7"/>
    </row>
    <row r="1723" spans="5:11" ht="11.25" customHeight="1" x14ac:dyDescent="0.15">
      <c r="E1723" s="5"/>
      <c r="F1723" s="6"/>
      <c r="J1723" s="7"/>
      <c r="K1723" s="7"/>
    </row>
    <row r="1724" spans="5:11" ht="11.25" customHeight="1" x14ac:dyDescent="0.15">
      <c r="E1724" s="5"/>
      <c r="F1724" s="6"/>
      <c r="J1724" s="7"/>
      <c r="K1724" s="7"/>
    </row>
    <row r="1725" spans="5:11" ht="11.25" customHeight="1" x14ac:dyDescent="0.15">
      <c r="E1725" s="5"/>
      <c r="F1725" s="6"/>
      <c r="J1725" s="7"/>
      <c r="K1725" s="7"/>
    </row>
    <row r="1726" spans="5:11" ht="11.25" customHeight="1" x14ac:dyDescent="0.15">
      <c r="E1726" s="5"/>
      <c r="F1726" s="6"/>
      <c r="J1726" s="7"/>
      <c r="K1726" s="7"/>
    </row>
    <row r="1727" spans="5:11" ht="11.25" customHeight="1" x14ac:dyDescent="0.15">
      <c r="E1727" s="5"/>
      <c r="F1727" s="6"/>
      <c r="J1727" s="7"/>
      <c r="K1727" s="7"/>
    </row>
    <row r="1728" spans="5:11" ht="11.25" customHeight="1" x14ac:dyDescent="0.15">
      <c r="E1728" s="5"/>
      <c r="F1728" s="6"/>
      <c r="J1728" s="7"/>
      <c r="K1728" s="7"/>
    </row>
    <row r="1729" spans="5:11" ht="11.25" customHeight="1" x14ac:dyDescent="0.15">
      <c r="E1729" s="5"/>
      <c r="F1729" s="6"/>
      <c r="J1729" s="7"/>
      <c r="K1729" s="7"/>
    </row>
    <row r="1730" spans="5:11" ht="11.25" customHeight="1" x14ac:dyDescent="0.15">
      <c r="E1730" s="5"/>
      <c r="F1730" s="6"/>
      <c r="J1730" s="7"/>
      <c r="K1730" s="7"/>
    </row>
    <row r="1731" spans="5:11" ht="11.25" customHeight="1" x14ac:dyDescent="0.15">
      <c r="E1731" s="5"/>
      <c r="F1731" s="6"/>
      <c r="J1731" s="7"/>
      <c r="K1731" s="7"/>
    </row>
    <row r="1732" spans="5:11" ht="11.25" customHeight="1" x14ac:dyDescent="0.15">
      <c r="E1732" s="5"/>
      <c r="F1732" s="6"/>
      <c r="J1732" s="7"/>
      <c r="K1732" s="7"/>
    </row>
    <row r="1733" spans="5:11" ht="11.25" customHeight="1" x14ac:dyDescent="0.15">
      <c r="E1733" s="5"/>
      <c r="F1733" s="6"/>
      <c r="J1733" s="7"/>
      <c r="K1733" s="7"/>
    </row>
    <row r="1734" spans="5:11" ht="11.25" customHeight="1" x14ac:dyDescent="0.15">
      <c r="E1734" s="5"/>
      <c r="F1734" s="6"/>
      <c r="J1734" s="7"/>
      <c r="K1734" s="7"/>
    </row>
    <row r="1735" spans="5:11" ht="11.25" customHeight="1" x14ac:dyDescent="0.15">
      <c r="E1735" s="5"/>
      <c r="F1735" s="6"/>
      <c r="J1735" s="7"/>
      <c r="K1735" s="7"/>
    </row>
    <row r="1736" spans="5:11" ht="11.25" customHeight="1" x14ac:dyDescent="0.15">
      <c r="E1736" s="5"/>
      <c r="F1736" s="6"/>
      <c r="J1736" s="7"/>
      <c r="K1736" s="7"/>
    </row>
    <row r="1737" spans="5:11" ht="11.25" customHeight="1" x14ac:dyDescent="0.15">
      <c r="E1737" s="5"/>
      <c r="F1737" s="6"/>
      <c r="J1737" s="7"/>
      <c r="K1737" s="7"/>
    </row>
    <row r="1738" spans="5:11" ht="11.25" customHeight="1" x14ac:dyDescent="0.15">
      <c r="E1738" s="5"/>
      <c r="F1738" s="6"/>
      <c r="J1738" s="7"/>
      <c r="K1738" s="7"/>
    </row>
    <row r="1739" spans="5:11" ht="11.25" customHeight="1" x14ac:dyDescent="0.15">
      <c r="E1739" s="5"/>
      <c r="F1739" s="6"/>
      <c r="J1739" s="7"/>
      <c r="K1739" s="7"/>
    </row>
    <row r="1740" spans="5:11" ht="11.25" customHeight="1" x14ac:dyDescent="0.15">
      <c r="E1740" s="5"/>
      <c r="F1740" s="6"/>
      <c r="J1740" s="7"/>
      <c r="K1740" s="7"/>
    </row>
    <row r="1741" spans="5:11" ht="11.25" customHeight="1" x14ac:dyDescent="0.15">
      <c r="E1741" s="5"/>
      <c r="F1741" s="6"/>
      <c r="J1741" s="7"/>
      <c r="K1741" s="7"/>
    </row>
    <row r="1742" spans="5:11" ht="11.25" customHeight="1" x14ac:dyDescent="0.15">
      <c r="E1742" s="5"/>
      <c r="F1742" s="6"/>
      <c r="J1742" s="7"/>
      <c r="K1742" s="7"/>
    </row>
    <row r="1743" spans="5:11" ht="11.25" customHeight="1" x14ac:dyDescent="0.15">
      <c r="E1743" s="5"/>
      <c r="F1743" s="6"/>
      <c r="J1743" s="7"/>
      <c r="K1743" s="7"/>
    </row>
    <row r="1744" spans="5:11" ht="11.25" customHeight="1" x14ac:dyDescent="0.15">
      <c r="E1744" s="5"/>
      <c r="F1744" s="6"/>
      <c r="J1744" s="7"/>
      <c r="K1744" s="7"/>
    </row>
    <row r="1745" spans="5:11" ht="11.25" customHeight="1" x14ac:dyDescent="0.15">
      <c r="E1745" s="5"/>
      <c r="F1745" s="6"/>
      <c r="J1745" s="7"/>
      <c r="K1745" s="7"/>
    </row>
    <row r="1746" spans="5:11" ht="11.25" customHeight="1" x14ac:dyDescent="0.15">
      <c r="E1746" s="5"/>
      <c r="F1746" s="6"/>
      <c r="J1746" s="7"/>
      <c r="K1746" s="7"/>
    </row>
    <row r="1747" spans="5:11" ht="11.25" customHeight="1" x14ac:dyDescent="0.15">
      <c r="E1747" s="5"/>
      <c r="F1747" s="6"/>
      <c r="J1747" s="7"/>
      <c r="K1747" s="7"/>
    </row>
    <row r="1748" spans="5:11" ht="11.25" customHeight="1" x14ac:dyDescent="0.15">
      <c r="E1748" s="5"/>
      <c r="F1748" s="6"/>
      <c r="J1748" s="7"/>
      <c r="K1748" s="7"/>
    </row>
    <row r="1749" spans="5:11" ht="11.25" customHeight="1" x14ac:dyDescent="0.15">
      <c r="E1749" s="5"/>
      <c r="F1749" s="6"/>
      <c r="J1749" s="7"/>
      <c r="K1749" s="7"/>
    </row>
    <row r="1750" spans="5:11" ht="11.25" customHeight="1" x14ac:dyDescent="0.15">
      <c r="E1750" s="5"/>
      <c r="F1750" s="6"/>
      <c r="J1750" s="7"/>
      <c r="K1750" s="7"/>
    </row>
    <row r="1751" spans="5:11" ht="11.25" customHeight="1" x14ac:dyDescent="0.15">
      <c r="E1751" s="5"/>
      <c r="F1751" s="6"/>
      <c r="J1751" s="7"/>
      <c r="K1751" s="7"/>
    </row>
    <row r="1752" spans="5:11" ht="11.25" customHeight="1" x14ac:dyDescent="0.15">
      <c r="E1752" s="5"/>
      <c r="F1752" s="6"/>
      <c r="J1752" s="7"/>
      <c r="K1752" s="7"/>
    </row>
    <row r="1753" spans="5:11" ht="11.25" customHeight="1" x14ac:dyDescent="0.15">
      <c r="E1753" s="5"/>
      <c r="F1753" s="6"/>
      <c r="J1753" s="7"/>
      <c r="K1753" s="7"/>
    </row>
    <row r="1754" spans="5:11" ht="11.25" customHeight="1" x14ac:dyDescent="0.15">
      <c r="E1754" s="5"/>
      <c r="F1754" s="6"/>
      <c r="J1754" s="7"/>
      <c r="K1754" s="7"/>
    </row>
    <row r="1755" spans="5:11" ht="11.25" customHeight="1" x14ac:dyDescent="0.15">
      <c r="E1755" s="5"/>
      <c r="F1755" s="6"/>
      <c r="J1755" s="7"/>
      <c r="K1755" s="7"/>
    </row>
    <row r="1756" spans="5:11" ht="11.25" customHeight="1" x14ac:dyDescent="0.15">
      <c r="E1756" s="5"/>
      <c r="F1756" s="6"/>
      <c r="J1756" s="7"/>
      <c r="K1756" s="7"/>
    </row>
    <row r="1757" spans="5:11" ht="11.25" customHeight="1" x14ac:dyDescent="0.15">
      <c r="E1757" s="5"/>
      <c r="F1757" s="6"/>
      <c r="J1757" s="7"/>
      <c r="K1757" s="7"/>
    </row>
    <row r="1758" spans="5:11" ht="11.25" customHeight="1" x14ac:dyDescent="0.15">
      <c r="E1758" s="5"/>
      <c r="F1758" s="6"/>
      <c r="J1758" s="7"/>
      <c r="K1758" s="7"/>
    </row>
    <row r="1759" spans="5:11" ht="11.25" customHeight="1" x14ac:dyDescent="0.15">
      <c r="E1759" s="5"/>
      <c r="F1759" s="6"/>
      <c r="J1759" s="7"/>
      <c r="K1759" s="7"/>
    </row>
    <row r="1760" spans="5:11" ht="11.25" customHeight="1" x14ac:dyDescent="0.15">
      <c r="E1760" s="5"/>
      <c r="F1760" s="6"/>
      <c r="J1760" s="7"/>
      <c r="K1760" s="7"/>
    </row>
    <row r="1761" spans="5:11" ht="11.25" customHeight="1" x14ac:dyDescent="0.15">
      <c r="E1761" s="5"/>
      <c r="F1761" s="6"/>
      <c r="J1761" s="7"/>
      <c r="K1761" s="7"/>
    </row>
    <row r="1762" spans="5:11" ht="11.25" customHeight="1" x14ac:dyDescent="0.15">
      <c r="E1762" s="5"/>
      <c r="F1762" s="6"/>
      <c r="J1762" s="7"/>
      <c r="K1762" s="7"/>
    </row>
    <row r="1763" spans="5:11" ht="11.25" customHeight="1" x14ac:dyDescent="0.15">
      <c r="E1763" s="5"/>
      <c r="F1763" s="6"/>
      <c r="J1763" s="7"/>
      <c r="K1763" s="7"/>
    </row>
    <row r="1764" spans="5:11" ht="11.25" customHeight="1" x14ac:dyDescent="0.15">
      <c r="E1764" s="5"/>
      <c r="F1764" s="6"/>
      <c r="J1764" s="7"/>
      <c r="K1764" s="7"/>
    </row>
    <row r="1765" spans="5:11" ht="11.25" customHeight="1" x14ac:dyDescent="0.15">
      <c r="E1765" s="5"/>
      <c r="F1765" s="6"/>
      <c r="J1765" s="7"/>
      <c r="K1765" s="7"/>
    </row>
    <row r="1766" spans="5:11" ht="11.25" customHeight="1" x14ac:dyDescent="0.15">
      <c r="E1766" s="5"/>
      <c r="F1766" s="6"/>
      <c r="J1766" s="7"/>
      <c r="K1766" s="7"/>
    </row>
    <row r="1767" spans="5:11" ht="11.25" customHeight="1" x14ac:dyDescent="0.15">
      <c r="E1767" s="5"/>
      <c r="F1767" s="6"/>
      <c r="J1767" s="7"/>
      <c r="K1767" s="7"/>
    </row>
    <row r="1768" spans="5:11" ht="11.25" customHeight="1" x14ac:dyDescent="0.15">
      <c r="E1768" s="5"/>
      <c r="F1768" s="6"/>
      <c r="J1768" s="7"/>
      <c r="K1768" s="7"/>
    </row>
    <row r="1769" spans="5:11" ht="11.25" customHeight="1" x14ac:dyDescent="0.15">
      <c r="E1769" s="5"/>
      <c r="F1769" s="6"/>
      <c r="J1769" s="7"/>
      <c r="K1769" s="7"/>
    </row>
    <row r="1770" spans="5:11" ht="11.25" customHeight="1" x14ac:dyDescent="0.15">
      <c r="E1770" s="5"/>
      <c r="F1770" s="6"/>
      <c r="J1770" s="7"/>
      <c r="K1770" s="7"/>
    </row>
    <row r="1771" spans="5:11" ht="11.25" customHeight="1" x14ac:dyDescent="0.15">
      <c r="E1771" s="5"/>
      <c r="F1771" s="6"/>
      <c r="J1771" s="7"/>
      <c r="K1771" s="7"/>
    </row>
    <row r="1772" spans="5:11" ht="11.25" customHeight="1" x14ac:dyDescent="0.15">
      <c r="E1772" s="5"/>
      <c r="F1772" s="6"/>
      <c r="J1772" s="7"/>
      <c r="K1772" s="7"/>
    </row>
    <row r="1773" spans="5:11" ht="11.25" customHeight="1" x14ac:dyDescent="0.15">
      <c r="E1773" s="5"/>
      <c r="F1773" s="6"/>
      <c r="J1773" s="7"/>
      <c r="K1773" s="7"/>
    </row>
    <row r="1774" spans="5:11" ht="11.25" customHeight="1" x14ac:dyDescent="0.15">
      <c r="E1774" s="5"/>
      <c r="F1774" s="6"/>
      <c r="J1774" s="7"/>
      <c r="K1774" s="7"/>
    </row>
    <row r="1775" spans="5:11" ht="11.25" customHeight="1" x14ac:dyDescent="0.15">
      <c r="E1775" s="5"/>
      <c r="F1775" s="6"/>
      <c r="J1775" s="7"/>
      <c r="K1775" s="7"/>
    </row>
    <row r="1776" spans="5:11" ht="11.25" customHeight="1" x14ac:dyDescent="0.15">
      <c r="E1776" s="5"/>
      <c r="F1776" s="6"/>
      <c r="J1776" s="7"/>
      <c r="K1776" s="7"/>
    </row>
    <row r="1777" spans="5:11" ht="11.25" customHeight="1" x14ac:dyDescent="0.15">
      <c r="E1777" s="5"/>
      <c r="F1777" s="6"/>
      <c r="J1777" s="7"/>
      <c r="K1777" s="7"/>
    </row>
    <row r="1778" spans="5:11" ht="11.25" customHeight="1" x14ac:dyDescent="0.15">
      <c r="E1778" s="5"/>
      <c r="F1778" s="6"/>
      <c r="J1778" s="7"/>
      <c r="K1778" s="7"/>
    </row>
    <row r="1779" spans="5:11" ht="11.25" customHeight="1" x14ac:dyDescent="0.15">
      <c r="E1779" s="5"/>
      <c r="F1779" s="6"/>
      <c r="J1779" s="7"/>
      <c r="K1779" s="7"/>
    </row>
    <row r="1780" spans="5:11" ht="11.25" customHeight="1" x14ac:dyDescent="0.15">
      <c r="E1780" s="5"/>
      <c r="F1780" s="6"/>
      <c r="J1780" s="7"/>
      <c r="K1780" s="7"/>
    </row>
    <row r="1781" spans="5:11" ht="11.25" customHeight="1" x14ac:dyDescent="0.15">
      <c r="E1781" s="5"/>
      <c r="F1781" s="6"/>
      <c r="J1781" s="7"/>
      <c r="K1781" s="7"/>
    </row>
    <row r="1782" spans="5:11" ht="11.25" customHeight="1" x14ac:dyDescent="0.15">
      <c r="E1782" s="5"/>
      <c r="F1782" s="6"/>
      <c r="J1782" s="7"/>
      <c r="K1782" s="7"/>
    </row>
    <row r="1783" spans="5:11" ht="11.25" customHeight="1" x14ac:dyDescent="0.15">
      <c r="E1783" s="5"/>
      <c r="F1783" s="6"/>
      <c r="J1783" s="7"/>
      <c r="K1783" s="7"/>
    </row>
    <row r="1784" spans="5:11" ht="11.25" customHeight="1" x14ac:dyDescent="0.15">
      <c r="E1784" s="5"/>
      <c r="F1784" s="6"/>
      <c r="J1784" s="7"/>
      <c r="K1784" s="7"/>
    </row>
    <row r="1785" spans="5:11" ht="11.25" customHeight="1" x14ac:dyDescent="0.15">
      <c r="E1785" s="5"/>
      <c r="F1785" s="6"/>
      <c r="J1785" s="7"/>
      <c r="K1785" s="7"/>
    </row>
    <row r="1786" spans="5:11" ht="11.25" customHeight="1" x14ac:dyDescent="0.15">
      <c r="E1786" s="5"/>
      <c r="F1786" s="6"/>
      <c r="J1786" s="7"/>
      <c r="K1786" s="7"/>
    </row>
    <row r="1787" spans="5:11" ht="11.25" customHeight="1" x14ac:dyDescent="0.15">
      <c r="E1787" s="5"/>
      <c r="F1787" s="6"/>
      <c r="J1787" s="7"/>
      <c r="K1787" s="7"/>
    </row>
  </sheetData>
  <autoFilter ref="A3:K1787" xr:uid="{00000000-0009-0000-0000-000005000000}">
    <sortState xmlns:xlrd2="http://schemas.microsoft.com/office/spreadsheetml/2017/richdata2" ref="A4:K1787">
      <sortCondition ref="B3:B1787"/>
    </sortState>
  </autoFilter>
  <mergeCells count="1">
    <mergeCell ref="A1:K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132E7-180E-4CB0-B518-2D86B1236412}">
  <sheetPr>
    <tabColor rgb="FFFFC000"/>
  </sheetPr>
  <dimension ref="A1:K1311"/>
  <sheetViews>
    <sheetView workbookViewId="0">
      <pane ySplit="3" topLeftCell="A4" activePane="bottomLeft" state="frozen"/>
      <selection pane="bottomLeft" activeCell="L1" sqref="L1:L1048576"/>
    </sheetView>
  </sheetViews>
  <sheetFormatPr defaultColWidth="9.33203125" defaultRowHeight="10.5" x14ac:dyDescent="0.15"/>
  <cols>
    <col min="1" max="1" width="10.83203125" style="2" customWidth="1"/>
    <col min="2" max="2" width="10" style="2" customWidth="1"/>
    <col min="3" max="3" width="5.83203125" style="2" customWidth="1"/>
    <col min="4" max="4" width="9.1640625" style="2" customWidth="1"/>
    <col min="5" max="5" width="9.33203125" style="2"/>
    <col min="6" max="6" width="8.33203125" style="2" customWidth="1"/>
    <col min="7" max="7" width="23.33203125" style="2" customWidth="1"/>
    <col min="8" max="9" width="35" style="2" customWidth="1"/>
    <col min="10" max="10" width="21.5" style="1" customWidth="1"/>
    <col min="11" max="11" width="21.83203125" style="1" customWidth="1"/>
    <col min="12" max="12" width="9.33203125" style="1" customWidth="1"/>
    <col min="13" max="16384" width="9.33203125" style="1"/>
  </cols>
  <sheetData>
    <row r="1" spans="1:11" ht="28.5" customHeight="1" x14ac:dyDescent="0.3">
      <c r="A1" s="153" t="s">
        <v>273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3.75" customHeight="1" x14ac:dyDescent="0.15"/>
    <row r="3" spans="1:1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195</v>
      </c>
      <c r="K3" s="4" t="s">
        <v>196</v>
      </c>
    </row>
    <row r="4" spans="1:11" ht="11.25" customHeight="1" x14ac:dyDescent="0.15">
      <c r="A4" s="70" t="s">
        <v>243</v>
      </c>
      <c r="B4" s="61">
        <v>1004</v>
      </c>
      <c r="C4" s="61">
        <v>1</v>
      </c>
      <c r="D4" s="61" t="s">
        <v>11</v>
      </c>
      <c r="E4" s="62">
        <v>44443</v>
      </c>
      <c r="F4" s="63">
        <v>0.5</v>
      </c>
      <c r="G4" s="65" t="s">
        <v>160</v>
      </c>
      <c r="H4" s="61" t="s">
        <v>161</v>
      </c>
      <c r="I4" s="61" t="s">
        <v>244</v>
      </c>
    </row>
    <row r="5" spans="1:11" ht="11.25" customHeight="1" x14ac:dyDescent="0.15">
      <c r="A5" s="60" t="s">
        <v>255</v>
      </c>
      <c r="B5" s="61">
        <v>2001</v>
      </c>
      <c r="C5" s="61">
        <v>1</v>
      </c>
      <c r="D5" s="61" t="s">
        <v>10</v>
      </c>
      <c r="E5" s="62">
        <v>44444</v>
      </c>
      <c r="F5" s="63">
        <v>0.625</v>
      </c>
      <c r="G5" s="61" t="s">
        <v>12</v>
      </c>
      <c r="H5" s="61" t="s">
        <v>159</v>
      </c>
      <c r="I5" s="61" t="s">
        <v>161</v>
      </c>
    </row>
    <row r="6" spans="1:11" ht="11.25" customHeight="1" x14ac:dyDescent="0.15">
      <c r="A6" s="60" t="s">
        <v>255</v>
      </c>
      <c r="B6" s="61">
        <v>2002</v>
      </c>
      <c r="C6" s="61">
        <v>1</v>
      </c>
      <c r="D6" s="61" t="s">
        <v>10</v>
      </c>
      <c r="E6" s="62">
        <v>44444</v>
      </c>
      <c r="F6" s="63">
        <v>0.625</v>
      </c>
      <c r="G6" s="61" t="s">
        <v>13</v>
      </c>
      <c r="H6" s="61" t="s">
        <v>164</v>
      </c>
      <c r="I6" s="61" t="s">
        <v>256</v>
      </c>
    </row>
    <row r="7" spans="1:11" ht="11.25" customHeight="1" x14ac:dyDescent="0.15">
      <c r="A7" s="60" t="s">
        <v>255</v>
      </c>
      <c r="B7" s="61">
        <v>2003</v>
      </c>
      <c r="C7" s="61">
        <v>1</v>
      </c>
      <c r="D7" s="61" t="s">
        <v>10</v>
      </c>
      <c r="E7" s="62">
        <v>44444</v>
      </c>
      <c r="F7" s="63">
        <v>0.625</v>
      </c>
      <c r="G7" s="61" t="s">
        <v>14</v>
      </c>
      <c r="H7" s="61" t="s">
        <v>163</v>
      </c>
      <c r="I7" s="61" t="s">
        <v>257</v>
      </c>
    </row>
    <row r="8" spans="1:11" ht="11.25" customHeight="1" x14ac:dyDescent="0.15">
      <c r="A8" s="69" t="s">
        <v>239</v>
      </c>
      <c r="B8" s="65">
        <v>4005</v>
      </c>
      <c r="C8" s="65">
        <v>2</v>
      </c>
      <c r="D8" s="61" t="s">
        <v>11</v>
      </c>
      <c r="E8" s="62">
        <v>44450</v>
      </c>
      <c r="F8" s="63">
        <v>0.66666666666666663</v>
      </c>
      <c r="G8" s="63" t="s">
        <v>177</v>
      </c>
      <c r="H8" s="63" t="s">
        <v>166</v>
      </c>
      <c r="I8" s="63" t="s">
        <v>159</v>
      </c>
    </row>
    <row r="9" spans="1:11" ht="11.25" customHeight="1" x14ac:dyDescent="0.15">
      <c r="A9" s="72" t="s">
        <v>288</v>
      </c>
      <c r="B9" s="2">
        <v>41003</v>
      </c>
      <c r="C9" s="2">
        <v>1</v>
      </c>
      <c r="D9" s="2" t="s">
        <v>278</v>
      </c>
      <c r="E9" s="5">
        <v>44457</v>
      </c>
      <c r="F9" s="6">
        <v>0.45833333333333331</v>
      </c>
      <c r="G9" s="2" t="s">
        <v>279</v>
      </c>
      <c r="H9" s="2" t="s">
        <v>280</v>
      </c>
      <c r="I9" s="2" t="s">
        <v>281</v>
      </c>
      <c r="J9" s="7"/>
      <c r="K9" s="7"/>
    </row>
    <row r="10" spans="1:11" ht="11.25" customHeight="1" x14ac:dyDescent="0.15">
      <c r="A10" s="70" t="s">
        <v>243</v>
      </c>
      <c r="B10" s="61">
        <v>1016</v>
      </c>
      <c r="C10" s="61">
        <v>3</v>
      </c>
      <c r="D10" s="61" t="s">
        <v>11</v>
      </c>
      <c r="E10" s="62">
        <v>44457</v>
      </c>
      <c r="F10" s="63">
        <v>0.5</v>
      </c>
      <c r="G10" s="65" t="s">
        <v>160</v>
      </c>
      <c r="H10" s="61" t="s">
        <v>161</v>
      </c>
      <c r="I10" s="61" t="s">
        <v>252</v>
      </c>
    </row>
    <row r="11" spans="1:11" ht="11.25" customHeight="1" x14ac:dyDescent="0.15">
      <c r="A11" s="69" t="s">
        <v>239</v>
      </c>
      <c r="B11" s="61">
        <v>4012</v>
      </c>
      <c r="C11" s="61">
        <v>3</v>
      </c>
      <c r="D11" s="61" t="s">
        <v>11</v>
      </c>
      <c r="E11" s="62">
        <v>44457</v>
      </c>
      <c r="F11" s="63">
        <v>0.5</v>
      </c>
      <c r="G11" s="61" t="s">
        <v>12</v>
      </c>
      <c r="H11" s="63" t="s">
        <v>159</v>
      </c>
      <c r="I11" s="63" t="s">
        <v>242</v>
      </c>
    </row>
    <row r="12" spans="1:11" ht="11.25" customHeight="1" x14ac:dyDescent="0.15">
      <c r="A12" s="69" t="s">
        <v>239</v>
      </c>
      <c r="B12" s="61">
        <v>4011</v>
      </c>
      <c r="C12" s="61">
        <v>3</v>
      </c>
      <c r="D12" s="61" t="s">
        <v>11</v>
      </c>
      <c r="E12" s="62">
        <v>44457</v>
      </c>
      <c r="F12" s="63">
        <v>0.5625</v>
      </c>
      <c r="G12" s="63" t="s">
        <v>177</v>
      </c>
      <c r="H12" s="63" t="s">
        <v>166</v>
      </c>
      <c r="I12" s="63" t="s">
        <v>245</v>
      </c>
    </row>
    <row r="13" spans="1:11" ht="11.25" customHeight="1" x14ac:dyDescent="0.15">
      <c r="A13" s="60" t="s">
        <v>255</v>
      </c>
      <c r="B13" s="61">
        <v>2025</v>
      </c>
      <c r="C13" s="61">
        <v>9</v>
      </c>
      <c r="D13" s="61" t="s">
        <v>11</v>
      </c>
      <c r="E13" s="62">
        <v>44457</v>
      </c>
      <c r="F13" s="63">
        <v>0.625</v>
      </c>
      <c r="G13" s="61" t="s">
        <v>12</v>
      </c>
      <c r="H13" s="61" t="s">
        <v>159</v>
      </c>
      <c r="I13" s="65" t="s">
        <v>242</v>
      </c>
    </row>
    <row r="14" spans="1:11" ht="11.25" customHeight="1" x14ac:dyDescent="0.15">
      <c r="A14" s="70" t="s">
        <v>243</v>
      </c>
      <c r="B14" s="61">
        <v>1015</v>
      </c>
      <c r="C14" s="61">
        <v>3</v>
      </c>
      <c r="D14" s="61" t="s">
        <v>11</v>
      </c>
      <c r="E14" s="62">
        <v>44457</v>
      </c>
      <c r="F14" s="63">
        <v>0.66666666666666663</v>
      </c>
      <c r="G14" s="63" t="s">
        <v>177</v>
      </c>
      <c r="H14" s="61" t="s">
        <v>166</v>
      </c>
      <c r="I14" s="61" t="s">
        <v>245</v>
      </c>
    </row>
    <row r="15" spans="1:11" ht="11.25" customHeight="1" x14ac:dyDescent="0.15">
      <c r="A15" s="68" t="s">
        <v>259</v>
      </c>
      <c r="B15" s="65">
        <v>5006</v>
      </c>
      <c r="C15" s="65">
        <v>2</v>
      </c>
      <c r="D15" s="65" t="s">
        <v>10</v>
      </c>
      <c r="E15" s="67">
        <v>44458</v>
      </c>
      <c r="F15" s="64">
        <v>0.5</v>
      </c>
      <c r="G15" s="61" t="s">
        <v>12</v>
      </c>
      <c r="H15" s="65" t="s">
        <v>159</v>
      </c>
      <c r="I15" s="65" t="s">
        <v>241</v>
      </c>
    </row>
    <row r="16" spans="1:11" ht="11.25" customHeight="1" x14ac:dyDescent="0.15">
      <c r="A16" s="72" t="s">
        <v>288</v>
      </c>
      <c r="B16" s="2">
        <v>41001</v>
      </c>
      <c r="C16" s="2">
        <v>1</v>
      </c>
      <c r="D16" s="2" t="s">
        <v>274</v>
      </c>
      <c r="E16" s="5">
        <v>44458</v>
      </c>
      <c r="F16" s="6">
        <v>0.5625</v>
      </c>
      <c r="G16" s="2" t="s">
        <v>175</v>
      </c>
      <c r="H16" s="2" t="s">
        <v>275</v>
      </c>
      <c r="I16" s="2" t="s">
        <v>268</v>
      </c>
      <c r="J16" s="7"/>
      <c r="K16" s="7"/>
    </row>
    <row r="17" spans="1:11" ht="11.25" customHeight="1" x14ac:dyDescent="0.15">
      <c r="A17" s="68" t="s">
        <v>259</v>
      </c>
      <c r="B17" s="65">
        <v>5007</v>
      </c>
      <c r="C17" s="65">
        <v>2</v>
      </c>
      <c r="D17" s="65" t="s">
        <v>10</v>
      </c>
      <c r="E17" s="67">
        <v>44458</v>
      </c>
      <c r="F17" s="64">
        <v>0.58333333333333337</v>
      </c>
      <c r="G17" s="63" t="s">
        <v>177</v>
      </c>
      <c r="H17" s="65" t="s">
        <v>166</v>
      </c>
      <c r="I17" s="65" t="s">
        <v>245</v>
      </c>
    </row>
    <row r="18" spans="1:11" ht="11.25" customHeight="1" x14ac:dyDescent="0.15">
      <c r="A18" s="60" t="s">
        <v>255</v>
      </c>
      <c r="B18" s="61">
        <v>2007</v>
      </c>
      <c r="C18" s="61">
        <v>3</v>
      </c>
      <c r="D18" s="61" t="s">
        <v>10</v>
      </c>
      <c r="E18" s="62">
        <v>44458</v>
      </c>
      <c r="F18" s="63">
        <v>0.625</v>
      </c>
      <c r="G18" s="61" t="s">
        <v>12</v>
      </c>
      <c r="H18" s="61" t="s">
        <v>159</v>
      </c>
      <c r="I18" s="61" t="s">
        <v>163</v>
      </c>
    </row>
    <row r="19" spans="1:11" ht="11.25" customHeight="1" x14ac:dyDescent="0.15">
      <c r="A19" s="60" t="s">
        <v>255</v>
      </c>
      <c r="B19" s="61">
        <v>2009</v>
      </c>
      <c r="C19" s="61">
        <v>3</v>
      </c>
      <c r="D19" s="61" t="s">
        <v>10</v>
      </c>
      <c r="E19" s="62">
        <v>44458</v>
      </c>
      <c r="F19" s="63">
        <v>0.625</v>
      </c>
      <c r="G19" s="65" t="s">
        <v>160</v>
      </c>
      <c r="H19" s="61" t="s">
        <v>161</v>
      </c>
      <c r="I19" s="61" t="s">
        <v>256</v>
      </c>
    </row>
    <row r="20" spans="1:11" ht="11.25" customHeight="1" x14ac:dyDescent="0.15">
      <c r="A20" s="68" t="s">
        <v>259</v>
      </c>
      <c r="B20" s="65">
        <v>5008</v>
      </c>
      <c r="C20" s="65">
        <v>2</v>
      </c>
      <c r="D20" s="65" t="s">
        <v>10</v>
      </c>
      <c r="E20" s="67">
        <v>44458</v>
      </c>
      <c r="F20" s="64">
        <v>0.625</v>
      </c>
      <c r="G20" s="61" t="s">
        <v>14</v>
      </c>
      <c r="H20" s="65" t="s">
        <v>163</v>
      </c>
      <c r="I20" s="65" t="s">
        <v>252</v>
      </c>
    </row>
    <row r="21" spans="1:11" ht="11.25" customHeight="1" x14ac:dyDescent="0.15">
      <c r="A21" s="72" t="s">
        <v>288</v>
      </c>
      <c r="B21" s="2">
        <v>41002</v>
      </c>
      <c r="C21" s="2">
        <v>1</v>
      </c>
      <c r="D21" s="2" t="s">
        <v>274</v>
      </c>
      <c r="E21" s="5">
        <v>44458</v>
      </c>
      <c r="F21" s="6">
        <v>0.6875</v>
      </c>
      <c r="G21" s="2" t="s">
        <v>177</v>
      </c>
      <c r="H21" s="2" t="s">
        <v>276</v>
      </c>
      <c r="I21" s="2" t="s">
        <v>277</v>
      </c>
      <c r="J21" s="7"/>
      <c r="K21" s="7"/>
    </row>
    <row r="22" spans="1:11" ht="11.25" customHeight="1" x14ac:dyDescent="0.15">
      <c r="A22" s="72" t="s">
        <v>288</v>
      </c>
      <c r="B22" s="2">
        <v>41004</v>
      </c>
      <c r="C22" s="2">
        <v>1</v>
      </c>
      <c r="D22" s="2" t="s">
        <v>274</v>
      </c>
      <c r="E22" s="5">
        <v>44458</v>
      </c>
      <c r="F22" s="6">
        <v>0.77083333333333337</v>
      </c>
      <c r="G22" s="2" t="s">
        <v>177</v>
      </c>
      <c r="H22" s="2" t="s">
        <v>282</v>
      </c>
      <c r="I22" s="2" t="s">
        <v>170</v>
      </c>
      <c r="J22" s="7"/>
      <c r="K22" s="7"/>
    </row>
    <row r="23" spans="1:11" ht="11.25" customHeight="1" x14ac:dyDescent="0.15">
      <c r="A23" s="72" t="s">
        <v>288</v>
      </c>
      <c r="B23" s="2">
        <v>41008</v>
      </c>
      <c r="C23" s="2">
        <v>2</v>
      </c>
      <c r="D23" s="2" t="s">
        <v>278</v>
      </c>
      <c r="E23" s="5">
        <v>44464</v>
      </c>
      <c r="F23" s="6">
        <v>0.41666666666666669</v>
      </c>
      <c r="G23" s="2" t="s">
        <v>284</v>
      </c>
      <c r="H23" s="2" t="s">
        <v>268</v>
      </c>
      <c r="I23" s="2" t="s">
        <v>285</v>
      </c>
      <c r="J23" s="7"/>
      <c r="K23" s="7"/>
    </row>
    <row r="24" spans="1:11" ht="11.25" customHeight="1" x14ac:dyDescent="0.15">
      <c r="A24" s="72" t="s">
        <v>288</v>
      </c>
      <c r="B24" s="2">
        <v>41005</v>
      </c>
      <c r="C24" s="2">
        <v>2</v>
      </c>
      <c r="D24" s="2" t="s">
        <v>278</v>
      </c>
      <c r="E24" s="5">
        <v>44464</v>
      </c>
      <c r="F24" s="6">
        <v>0.45833333333333331</v>
      </c>
      <c r="G24" s="2" t="s">
        <v>279</v>
      </c>
      <c r="H24" s="2" t="s">
        <v>280</v>
      </c>
      <c r="I24" s="2" t="s">
        <v>282</v>
      </c>
      <c r="J24" s="7"/>
      <c r="K24" s="7"/>
    </row>
    <row r="25" spans="1:11" ht="11.25" customHeight="1" x14ac:dyDescent="0.15">
      <c r="A25" s="72" t="s">
        <v>288</v>
      </c>
      <c r="B25" s="2">
        <v>41007</v>
      </c>
      <c r="C25" s="2">
        <v>2</v>
      </c>
      <c r="D25" s="2" t="s">
        <v>274</v>
      </c>
      <c r="E25" s="5">
        <v>44465</v>
      </c>
      <c r="F25" s="6">
        <v>0.5625</v>
      </c>
      <c r="G25" s="2" t="s">
        <v>175</v>
      </c>
      <c r="H25" s="2" t="s">
        <v>275</v>
      </c>
      <c r="I25" s="2" t="s">
        <v>276</v>
      </c>
      <c r="J25" s="7"/>
      <c r="K25" s="7"/>
    </row>
    <row r="26" spans="1:11" ht="11.25" customHeight="1" x14ac:dyDescent="0.15">
      <c r="A26" s="60" t="s">
        <v>255</v>
      </c>
      <c r="B26" s="61">
        <v>2010</v>
      </c>
      <c r="C26" s="61">
        <v>4</v>
      </c>
      <c r="D26" s="61" t="s">
        <v>10</v>
      </c>
      <c r="E26" s="62">
        <v>44465</v>
      </c>
      <c r="F26" s="63">
        <v>0.625</v>
      </c>
      <c r="G26" s="61" t="s">
        <v>13</v>
      </c>
      <c r="H26" s="61" t="s">
        <v>164</v>
      </c>
      <c r="I26" s="61" t="s">
        <v>159</v>
      </c>
    </row>
    <row r="27" spans="1:11" ht="11.25" customHeight="1" x14ac:dyDescent="0.15">
      <c r="A27" s="71" t="s">
        <v>265</v>
      </c>
      <c r="B27" s="66">
        <v>11007</v>
      </c>
      <c r="C27" s="66">
        <v>1</v>
      </c>
      <c r="D27" s="65" t="s">
        <v>264</v>
      </c>
      <c r="E27" s="67">
        <v>44467</v>
      </c>
      <c r="F27" s="63">
        <v>0.41666666666666669</v>
      </c>
      <c r="G27" s="61" t="s">
        <v>12</v>
      </c>
      <c r="H27" s="65" t="s">
        <v>159</v>
      </c>
      <c r="I27" s="65" t="s">
        <v>15</v>
      </c>
    </row>
    <row r="28" spans="1:11" ht="11.25" customHeight="1" x14ac:dyDescent="0.15">
      <c r="A28" s="71" t="s">
        <v>265</v>
      </c>
      <c r="B28" s="65">
        <v>11008</v>
      </c>
      <c r="C28" s="65">
        <v>1</v>
      </c>
      <c r="D28" s="65" t="s">
        <v>264</v>
      </c>
      <c r="E28" s="67">
        <v>44467</v>
      </c>
      <c r="F28" s="63">
        <v>0.4513888888888889</v>
      </c>
      <c r="G28" s="61" t="s">
        <v>12</v>
      </c>
      <c r="H28" s="65" t="s">
        <v>250</v>
      </c>
      <c r="I28" s="65" t="s">
        <v>268</v>
      </c>
    </row>
    <row r="29" spans="1:11" ht="11.25" customHeight="1" x14ac:dyDescent="0.15">
      <c r="A29" s="71" t="s">
        <v>265</v>
      </c>
      <c r="B29" s="65">
        <v>11009</v>
      </c>
      <c r="C29" s="66">
        <v>1</v>
      </c>
      <c r="D29" s="65" t="s">
        <v>264</v>
      </c>
      <c r="E29" s="67">
        <v>44467</v>
      </c>
      <c r="F29" s="63">
        <v>0.49305555555555558</v>
      </c>
      <c r="G29" s="61" t="s">
        <v>12</v>
      </c>
      <c r="H29" s="65" t="s">
        <v>250</v>
      </c>
      <c r="I29" s="65" t="s">
        <v>159</v>
      </c>
    </row>
    <row r="30" spans="1:11" ht="11.25" customHeight="1" x14ac:dyDescent="0.15">
      <c r="A30" s="71" t="s">
        <v>265</v>
      </c>
      <c r="B30" s="65">
        <v>11010</v>
      </c>
      <c r="C30" s="66">
        <v>1</v>
      </c>
      <c r="D30" s="65" t="s">
        <v>264</v>
      </c>
      <c r="E30" s="67">
        <v>44467</v>
      </c>
      <c r="F30" s="63">
        <v>0.52777777777777779</v>
      </c>
      <c r="G30" s="61" t="s">
        <v>12</v>
      </c>
      <c r="H30" s="65" t="s">
        <v>15</v>
      </c>
      <c r="I30" s="65" t="s">
        <v>268</v>
      </c>
    </row>
    <row r="31" spans="1:11" ht="11.25" customHeight="1" x14ac:dyDescent="0.15">
      <c r="A31" s="71" t="s">
        <v>265</v>
      </c>
      <c r="B31" s="65">
        <v>11011</v>
      </c>
      <c r="C31" s="66">
        <v>1</v>
      </c>
      <c r="D31" s="65" t="s">
        <v>264</v>
      </c>
      <c r="E31" s="67">
        <v>44467</v>
      </c>
      <c r="F31" s="63">
        <v>0.56944444444444442</v>
      </c>
      <c r="G31" s="61" t="s">
        <v>12</v>
      </c>
      <c r="H31" s="65" t="s">
        <v>15</v>
      </c>
      <c r="I31" s="65" t="s">
        <v>250</v>
      </c>
    </row>
    <row r="32" spans="1:11" ht="11.25" customHeight="1" x14ac:dyDescent="0.15">
      <c r="A32" s="71" t="s">
        <v>265</v>
      </c>
      <c r="B32" s="65">
        <v>11012</v>
      </c>
      <c r="C32" s="65">
        <v>1</v>
      </c>
      <c r="D32" s="65" t="s">
        <v>264</v>
      </c>
      <c r="E32" s="67">
        <v>44467</v>
      </c>
      <c r="F32" s="63">
        <v>0.60416666666666663</v>
      </c>
      <c r="G32" s="61" t="s">
        <v>12</v>
      </c>
      <c r="H32" s="65" t="s">
        <v>268</v>
      </c>
      <c r="I32" s="65" t="s">
        <v>159</v>
      </c>
    </row>
    <row r="33" spans="1:11" ht="11.25" customHeight="1" x14ac:dyDescent="0.15">
      <c r="A33" s="70" t="s">
        <v>243</v>
      </c>
      <c r="B33" s="61">
        <v>1026</v>
      </c>
      <c r="C33" s="61">
        <v>11</v>
      </c>
      <c r="D33" s="61" t="s">
        <v>264</v>
      </c>
      <c r="E33" s="62">
        <v>44467</v>
      </c>
      <c r="F33" s="63">
        <v>0.66666666666666663</v>
      </c>
      <c r="G33" s="63" t="s">
        <v>177</v>
      </c>
      <c r="H33" s="61" t="s">
        <v>166</v>
      </c>
      <c r="I33" s="61" t="s">
        <v>161</v>
      </c>
    </row>
    <row r="34" spans="1:11" ht="11.25" customHeight="1" x14ac:dyDescent="0.15">
      <c r="A34" s="72" t="s">
        <v>288</v>
      </c>
      <c r="B34" s="2">
        <v>41012</v>
      </c>
      <c r="C34" s="2">
        <v>3</v>
      </c>
      <c r="D34" s="2" t="s">
        <v>278</v>
      </c>
      <c r="E34" s="5">
        <v>44471</v>
      </c>
      <c r="F34" s="6">
        <v>0.45833333333333331</v>
      </c>
      <c r="G34" s="2" t="s">
        <v>279</v>
      </c>
      <c r="H34" s="2" t="s">
        <v>280</v>
      </c>
      <c r="I34" s="2" t="s">
        <v>170</v>
      </c>
      <c r="J34" s="7"/>
      <c r="K34" s="7"/>
    </row>
    <row r="35" spans="1:11" ht="11.25" customHeight="1" x14ac:dyDescent="0.15">
      <c r="A35" s="70" t="s">
        <v>243</v>
      </c>
      <c r="B35" s="61">
        <v>1034</v>
      </c>
      <c r="C35" s="61">
        <v>5</v>
      </c>
      <c r="D35" s="61" t="s">
        <v>11</v>
      </c>
      <c r="E35" s="62">
        <v>44471</v>
      </c>
      <c r="F35" s="63">
        <v>0.5</v>
      </c>
      <c r="G35" s="65" t="s">
        <v>160</v>
      </c>
      <c r="H35" s="61" t="s">
        <v>161</v>
      </c>
      <c r="I35" s="61" t="s">
        <v>247</v>
      </c>
    </row>
    <row r="36" spans="1:11" ht="11.25" customHeight="1" x14ac:dyDescent="0.15">
      <c r="A36" s="69" t="s">
        <v>239</v>
      </c>
      <c r="B36" s="61">
        <v>4022</v>
      </c>
      <c r="C36" s="61">
        <v>6</v>
      </c>
      <c r="D36" s="61" t="s">
        <v>11</v>
      </c>
      <c r="E36" s="62">
        <v>44471</v>
      </c>
      <c r="F36" s="63">
        <v>0.5625</v>
      </c>
      <c r="G36" s="63" t="s">
        <v>177</v>
      </c>
      <c r="H36" s="63" t="s">
        <v>166</v>
      </c>
      <c r="I36" s="63" t="s">
        <v>242</v>
      </c>
    </row>
    <row r="37" spans="1:11" ht="11.25" customHeight="1" x14ac:dyDescent="0.15">
      <c r="A37" s="70" t="s">
        <v>243</v>
      </c>
      <c r="B37" s="61">
        <v>1033</v>
      </c>
      <c r="C37" s="61">
        <v>5</v>
      </c>
      <c r="D37" s="61" t="s">
        <v>11</v>
      </c>
      <c r="E37" s="62">
        <v>44471</v>
      </c>
      <c r="F37" s="63">
        <v>0.66666666666666663</v>
      </c>
      <c r="G37" s="63" t="s">
        <v>177</v>
      </c>
      <c r="H37" s="61" t="s">
        <v>166</v>
      </c>
      <c r="I37" s="61" t="s">
        <v>249</v>
      </c>
    </row>
    <row r="38" spans="1:11" ht="11.25" customHeight="1" x14ac:dyDescent="0.15">
      <c r="A38" s="72" t="s">
        <v>288</v>
      </c>
      <c r="B38" s="2">
        <v>41010</v>
      </c>
      <c r="C38" s="2">
        <v>3</v>
      </c>
      <c r="D38" s="2" t="s">
        <v>278</v>
      </c>
      <c r="E38" s="5">
        <v>44471</v>
      </c>
      <c r="F38" s="6">
        <v>0.77083333333333337</v>
      </c>
      <c r="G38" s="2" t="s">
        <v>177</v>
      </c>
      <c r="H38" s="2" t="s">
        <v>281</v>
      </c>
      <c r="I38" s="2" t="s">
        <v>275</v>
      </c>
      <c r="J38" s="7"/>
      <c r="K38" s="7"/>
    </row>
    <row r="39" spans="1:11" ht="11.25" customHeight="1" x14ac:dyDescent="0.15">
      <c r="A39" s="69" t="s">
        <v>239</v>
      </c>
      <c r="B39" s="61">
        <v>4016</v>
      </c>
      <c r="C39" s="61">
        <v>4</v>
      </c>
      <c r="D39" s="61" t="s">
        <v>10</v>
      </c>
      <c r="E39" s="62">
        <v>44472</v>
      </c>
      <c r="F39" s="63">
        <v>0.52083333333333337</v>
      </c>
      <c r="G39" s="61" t="s">
        <v>12</v>
      </c>
      <c r="H39" s="63" t="s">
        <v>159</v>
      </c>
      <c r="I39" s="63" t="s">
        <v>254</v>
      </c>
    </row>
    <row r="40" spans="1:11" ht="11.25" customHeight="1" x14ac:dyDescent="0.15">
      <c r="A40" s="70" t="s">
        <v>243</v>
      </c>
      <c r="B40" s="61">
        <v>1003</v>
      </c>
      <c r="C40" s="61">
        <v>1</v>
      </c>
      <c r="D40" s="61" t="s">
        <v>10</v>
      </c>
      <c r="E40" s="62">
        <v>44472</v>
      </c>
      <c r="F40" s="63">
        <v>0.54166666666666663</v>
      </c>
      <c r="G40" s="63" t="s">
        <v>177</v>
      </c>
      <c r="H40" s="61" t="s">
        <v>166</v>
      </c>
      <c r="I40" s="61" t="s">
        <v>250</v>
      </c>
    </row>
    <row r="41" spans="1:11" ht="11.25" customHeight="1" x14ac:dyDescent="0.15">
      <c r="A41" s="60" t="s">
        <v>255</v>
      </c>
      <c r="B41" s="61">
        <v>2013</v>
      </c>
      <c r="C41" s="61">
        <v>5</v>
      </c>
      <c r="D41" s="61" t="s">
        <v>10</v>
      </c>
      <c r="E41" s="62">
        <v>44472</v>
      </c>
      <c r="F41" s="63">
        <v>0.625</v>
      </c>
      <c r="G41" s="61" t="s">
        <v>12</v>
      </c>
      <c r="H41" s="61" t="s">
        <v>159</v>
      </c>
      <c r="I41" s="61" t="s">
        <v>257</v>
      </c>
    </row>
    <row r="42" spans="1:11" ht="11.25" customHeight="1" x14ac:dyDescent="0.15">
      <c r="A42" s="60" t="s">
        <v>255</v>
      </c>
      <c r="B42" s="61">
        <v>2015</v>
      </c>
      <c r="C42" s="61">
        <v>5</v>
      </c>
      <c r="D42" s="61" t="s">
        <v>10</v>
      </c>
      <c r="E42" s="62">
        <v>44472</v>
      </c>
      <c r="F42" s="63">
        <v>0.625</v>
      </c>
      <c r="G42" s="65" t="s">
        <v>160</v>
      </c>
      <c r="H42" s="61" t="s">
        <v>161</v>
      </c>
      <c r="I42" s="61" t="s">
        <v>163</v>
      </c>
    </row>
    <row r="43" spans="1:11" ht="11.25" customHeight="1" x14ac:dyDescent="0.15">
      <c r="A43" s="72" t="s">
        <v>288</v>
      </c>
      <c r="B43" s="2">
        <v>41009</v>
      </c>
      <c r="C43" s="2">
        <v>3</v>
      </c>
      <c r="D43" s="2" t="s">
        <v>274</v>
      </c>
      <c r="E43" s="5">
        <v>44472</v>
      </c>
      <c r="F43" s="6">
        <v>0.66666666666666663</v>
      </c>
      <c r="G43" s="2" t="s">
        <v>177</v>
      </c>
      <c r="H43" s="2" t="s">
        <v>276</v>
      </c>
      <c r="I43" s="2" t="s">
        <v>285</v>
      </c>
      <c r="J43" s="7"/>
      <c r="K43" s="7"/>
    </row>
    <row r="44" spans="1:11" ht="11.25" customHeight="1" x14ac:dyDescent="0.15">
      <c r="A44" s="72" t="s">
        <v>288</v>
      </c>
      <c r="B44" s="2">
        <v>41011</v>
      </c>
      <c r="C44" s="2">
        <v>3</v>
      </c>
      <c r="D44" s="2" t="s">
        <v>274</v>
      </c>
      <c r="E44" s="5">
        <v>44472</v>
      </c>
      <c r="F44" s="6">
        <v>0.75</v>
      </c>
      <c r="G44" s="2" t="s">
        <v>177</v>
      </c>
      <c r="H44" s="2" t="s">
        <v>282</v>
      </c>
      <c r="I44" s="2" t="s">
        <v>277</v>
      </c>
      <c r="J44" s="7"/>
      <c r="K44" s="7"/>
    </row>
    <row r="45" spans="1:11" ht="11.25" customHeight="1" x14ac:dyDescent="0.15">
      <c r="A45" s="72" t="s">
        <v>288</v>
      </c>
      <c r="B45" s="2">
        <v>41016</v>
      </c>
      <c r="C45" s="2">
        <v>4</v>
      </c>
      <c r="D45" s="2" t="s">
        <v>278</v>
      </c>
      <c r="E45" s="5">
        <v>44478</v>
      </c>
      <c r="F45" s="6">
        <v>0.41666666666666669</v>
      </c>
      <c r="G45" s="2" t="s">
        <v>284</v>
      </c>
      <c r="H45" s="2" t="s">
        <v>268</v>
      </c>
      <c r="I45" s="2" t="s">
        <v>276</v>
      </c>
      <c r="J45" s="7"/>
      <c r="K45" s="7"/>
    </row>
    <row r="46" spans="1:11" ht="11.25" customHeight="1" x14ac:dyDescent="0.15">
      <c r="A46" s="60" t="s">
        <v>255</v>
      </c>
      <c r="B46" s="61">
        <v>2035</v>
      </c>
      <c r="C46" s="61">
        <v>12</v>
      </c>
      <c r="D46" s="61" t="s">
        <v>11</v>
      </c>
      <c r="E46" s="62">
        <v>44478</v>
      </c>
      <c r="F46" s="63">
        <v>0.58333333333333337</v>
      </c>
      <c r="G46" s="61" t="s">
        <v>13</v>
      </c>
      <c r="H46" s="61" t="s">
        <v>164</v>
      </c>
      <c r="I46" s="65" t="s">
        <v>242</v>
      </c>
    </row>
    <row r="47" spans="1:11" ht="11.25" customHeight="1" x14ac:dyDescent="0.15">
      <c r="A47" s="68" t="s">
        <v>259</v>
      </c>
      <c r="B47" s="65">
        <v>5017</v>
      </c>
      <c r="C47" s="65">
        <v>4</v>
      </c>
      <c r="D47" s="65" t="s">
        <v>10</v>
      </c>
      <c r="E47" s="67">
        <v>44479</v>
      </c>
      <c r="F47" s="64">
        <v>0.5</v>
      </c>
      <c r="G47" s="61" t="s">
        <v>14</v>
      </c>
      <c r="H47" s="65" t="s">
        <v>163</v>
      </c>
      <c r="I47" s="65" t="s">
        <v>241</v>
      </c>
    </row>
    <row r="48" spans="1:11" ht="11.25" customHeight="1" x14ac:dyDescent="0.15">
      <c r="A48" s="72" t="s">
        <v>288</v>
      </c>
      <c r="B48" s="2">
        <v>41014</v>
      </c>
      <c r="C48" s="2">
        <v>4</v>
      </c>
      <c r="D48" s="2" t="s">
        <v>274</v>
      </c>
      <c r="E48" s="5">
        <v>44479</v>
      </c>
      <c r="F48" s="6">
        <v>0.5625</v>
      </c>
      <c r="G48" s="2" t="s">
        <v>175</v>
      </c>
      <c r="H48" s="2" t="s">
        <v>275</v>
      </c>
      <c r="I48" s="2" t="s">
        <v>282</v>
      </c>
      <c r="J48" s="7"/>
      <c r="K48" s="7"/>
    </row>
    <row r="49" spans="1:11" ht="11.25" customHeight="1" x14ac:dyDescent="0.15">
      <c r="A49" s="68" t="s">
        <v>259</v>
      </c>
      <c r="B49" s="65">
        <v>5016</v>
      </c>
      <c r="C49" s="65">
        <v>4</v>
      </c>
      <c r="D49" s="65" t="s">
        <v>10</v>
      </c>
      <c r="E49" s="67">
        <v>44479</v>
      </c>
      <c r="F49" s="64">
        <v>0.58333333333333337</v>
      </c>
      <c r="G49" s="61" t="s">
        <v>12</v>
      </c>
      <c r="H49" s="65" t="s">
        <v>159</v>
      </c>
      <c r="I49" s="65" t="s">
        <v>166</v>
      </c>
    </row>
    <row r="50" spans="1:11" ht="11.25" customHeight="1" x14ac:dyDescent="0.15">
      <c r="A50" s="72" t="s">
        <v>288</v>
      </c>
      <c r="B50" s="2">
        <v>41013</v>
      </c>
      <c r="C50" s="2">
        <v>4</v>
      </c>
      <c r="D50" s="2" t="s">
        <v>274</v>
      </c>
      <c r="E50" s="5">
        <v>44479</v>
      </c>
      <c r="F50" s="6">
        <v>0.58333333333333337</v>
      </c>
      <c r="G50" s="2" t="s">
        <v>179</v>
      </c>
      <c r="H50" s="2" t="s">
        <v>170</v>
      </c>
      <c r="I50" s="2" t="s">
        <v>277</v>
      </c>
      <c r="J50" s="7"/>
      <c r="K50" s="7"/>
    </row>
    <row r="51" spans="1:11" ht="11.25" customHeight="1" x14ac:dyDescent="0.15">
      <c r="A51" s="72" t="s">
        <v>288</v>
      </c>
      <c r="B51" s="2">
        <v>41015</v>
      </c>
      <c r="C51" s="2">
        <v>4</v>
      </c>
      <c r="D51" s="2" t="s">
        <v>274</v>
      </c>
      <c r="E51" s="5">
        <v>44479</v>
      </c>
      <c r="F51" s="6">
        <v>0.58333333333333337</v>
      </c>
      <c r="G51" s="2" t="s">
        <v>286</v>
      </c>
      <c r="H51" s="2" t="s">
        <v>285</v>
      </c>
      <c r="I51" s="2" t="s">
        <v>281</v>
      </c>
      <c r="J51" s="7"/>
      <c r="K51" s="7"/>
    </row>
    <row r="52" spans="1:11" ht="11.25" customHeight="1" x14ac:dyDescent="0.15">
      <c r="A52" s="60" t="s">
        <v>255</v>
      </c>
      <c r="B52" s="61">
        <v>2017</v>
      </c>
      <c r="C52" s="61">
        <v>6</v>
      </c>
      <c r="D52" s="61" t="s">
        <v>10</v>
      </c>
      <c r="E52" s="62">
        <v>44479</v>
      </c>
      <c r="F52" s="63">
        <v>0.625</v>
      </c>
      <c r="G52" s="61" t="s">
        <v>13</v>
      </c>
      <c r="H52" s="61" t="s">
        <v>164</v>
      </c>
      <c r="I52" s="61" t="s">
        <v>161</v>
      </c>
    </row>
    <row r="53" spans="1:11" ht="11.25" customHeight="1" x14ac:dyDescent="0.15">
      <c r="A53" s="60" t="s">
        <v>255</v>
      </c>
      <c r="B53" s="61">
        <v>2018</v>
      </c>
      <c r="C53" s="61">
        <v>6</v>
      </c>
      <c r="D53" s="61" t="s">
        <v>10</v>
      </c>
      <c r="E53" s="62">
        <v>44479</v>
      </c>
      <c r="F53" s="63">
        <v>0.625</v>
      </c>
      <c r="G53" s="61" t="s">
        <v>14</v>
      </c>
      <c r="H53" s="61" t="s">
        <v>163</v>
      </c>
      <c r="I53" s="65" t="s">
        <v>242</v>
      </c>
    </row>
    <row r="54" spans="1:11" ht="11.25" customHeight="1" x14ac:dyDescent="0.15">
      <c r="A54" s="72" t="s">
        <v>288</v>
      </c>
      <c r="B54" s="2">
        <v>41020</v>
      </c>
      <c r="C54" s="2">
        <v>5</v>
      </c>
      <c r="D54" s="2" t="s">
        <v>278</v>
      </c>
      <c r="E54" s="5">
        <v>44485</v>
      </c>
      <c r="F54" s="6">
        <v>0.45833333333333331</v>
      </c>
      <c r="G54" s="2" t="s">
        <v>279</v>
      </c>
      <c r="H54" s="2" t="s">
        <v>280</v>
      </c>
      <c r="I54" s="2" t="s">
        <v>277</v>
      </c>
      <c r="J54" s="7"/>
      <c r="K54" s="7"/>
    </row>
    <row r="55" spans="1:11" ht="11.25" customHeight="1" x14ac:dyDescent="0.15">
      <c r="A55" s="69" t="s">
        <v>239</v>
      </c>
      <c r="B55" s="65">
        <v>4029</v>
      </c>
      <c r="C55" s="65">
        <v>9</v>
      </c>
      <c r="D55" s="61" t="s">
        <v>11</v>
      </c>
      <c r="E55" s="62">
        <v>44485</v>
      </c>
      <c r="F55" s="63">
        <v>0.54166666666666663</v>
      </c>
      <c r="G55" s="61" t="s">
        <v>12</v>
      </c>
      <c r="H55" s="63" t="s">
        <v>159</v>
      </c>
      <c r="I55" s="63" t="s">
        <v>166</v>
      </c>
    </row>
    <row r="56" spans="1:11" ht="11.25" customHeight="1" x14ac:dyDescent="0.15">
      <c r="A56" s="72" t="s">
        <v>288</v>
      </c>
      <c r="B56" s="2">
        <v>41017</v>
      </c>
      <c r="C56" s="2">
        <v>5</v>
      </c>
      <c r="D56" s="2" t="s">
        <v>278</v>
      </c>
      <c r="E56" s="5">
        <v>44485</v>
      </c>
      <c r="F56" s="6">
        <v>0.70833333333333337</v>
      </c>
      <c r="G56" s="2" t="s">
        <v>177</v>
      </c>
      <c r="H56" s="2" t="s">
        <v>281</v>
      </c>
      <c r="I56" s="2" t="s">
        <v>268</v>
      </c>
      <c r="J56" s="7"/>
      <c r="K56" s="7"/>
    </row>
    <row r="57" spans="1:11" ht="11.25" customHeight="1" x14ac:dyDescent="0.15">
      <c r="A57" s="68" t="s">
        <v>259</v>
      </c>
      <c r="B57" s="65">
        <v>5025</v>
      </c>
      <c r="C57" s="65">
        <v>5</v>
      </c>
      <c r="D57" s="65" t="s">
        <v>10</v>
      </c>
      <c r="E57" s="67">
        <v>44486</v>
      </c>
      <c r="F57" s="64">
        <v>0.58333333333333337</v>
      </c>
      <c r="G57" s="63" t="s">
        <v>177</v>
      </c>
      <c r="H57" s="65" t="s">
        <v>166</v>
      </c>
      <c r="I57" s="65" t="s">
        <v>163</v>
      </c>
    </row>
    <row r="58" spans="1:11" ht="11.25" customHeight="1" x14ac:dyDescent="0.15">
      <c r="A58" s="72" t="s">
        <v>288</v>
      </c>
      <c r="B58" s="2">
        <v>41019</v>
      </c>
      <c r="C58" s="2">
        <v>5</v>
      </c>
      <c r="D58" s="2" t="s">
        <v>274</v>
      </c>
      <c r="E58" s="5">
        <v>44486</v>
      </c>
      <c r="F58" s="6">
        <v>0.58333333333333337</v>
      </c>
      <c r="G58" s="2" t="s">
        <v>179</v>
      </c>
      <c r="H58" s="2" t="s">
        <v>170</v>
      </c>
      <c r="I58" s="2" t="s">
        <v>275</v>
      </c>
      <c r="J58" s="7"/>
      <c r="K58" s="7"/>
    </row>
    <row r="59" spans="1:11" ht="11.25" customHeight="1" x14ac:dyDescent="0.15">
      <c r="A59" s="60" t="s">
        <v>255</v>
      </c>
      <c r="B59" s="61">
        <v>2020</v>
      </c>
      <c r="C59" s="61">
        <v>7</v>
      </c>
      <c r="D59" s="61" t="s">
        <v>10</v>
      </c>
      <c r="E59" s="62">
        <v>44486</v>
      </c>
      <c r="F59" s="63">
        <v>0.625</v>
      </c>
      <c r="G59" s="65" t="s">
        <v>160</v>
      </c>
      <c r="H59" s="61" t="s">
        <v>161</v>
      </c>
      <c r="I59" s="65" t="s">
        <v>242</v>
      </c>
    </row>
    <row r="60" spans="1:11" ht="11.25" customHeight="1" x14ac:dyDescent="0.15">
      <c r="A60" s="60" t="s">
        <v>255</v>
      </c>
      <c r="B60" s="61">
        <v>2021</v>
      </c>
      <c r="C60" s="61">
        <v>7</v>
      </c>
      <c r="D60" s="61" t="s">
        <v>10</v>
      </c>
      <c r="E60" s="62">
        <v>44486</v>
      </c>
      <c r="F60" s="63">
        <v>0.625</v>
      </c>
      <c r="G60" s="61" t="s">
        <v>14</v>
      </c>
      <c r="H60" s="61" t="s">
        <v>163</v>
      </c>
      <c r="I60" s="61" t="s">
        <v>164</v>
      </c>
    </row>
    <row r="61" spans="1:11" ht="11.25" customHeight="1" x14ac:dyDescent="0.15">
      <c r="A61" s="72" t="s">
        <v>288</v>
      </c>
      <c r="B61" s="2">
        <v>41018</v>
      </c>
      <c r="C61" s="2">
        <v>5</v>
      </c>
      <c r="D61" s="2" t="s">
        <v>274</v>
      </c>
      <c r="E61" s="5">
        <v>44486</v>
      </c>
      <c r="F61" s="6">
        <v>0.75</v>
      </c>
      <c r="G61" s="2" t="s">
        <v>177</v>
      </c>
      <c r="H61" s="2" t="s">
        <v>282</v>
      </c>
      <c r="I61" s="2" t="s">
        <v>285</v>
      </c>
      <c r="J61" s="7"/>
      <c r="K61" s="7"/>
    </row>
    <row r="62" spans="1:11" ht="11.25" customHeight="1" x14ac:dyDescent="0.15">
      <c r="A62" s="72" t="s">
        <v>288</v>
      </c>
      <c r="B62" s="2">
        <v>41021</v>
      </c>
      <c r="C62" s="2">
        <v>6</v>
      </c>
      <c r="D62" s="2" t="s">
        <v>278</v>
      </c>
      <c r="E62" s="5">
        <v>44492</v>
      </c>
      <c r="F62" s="6">
        <v>0.45833333333333331</v>
      </c>
      <c r="G62" s="2" t="s">
        <v>279</v>
      </c>
      <c r="H62" s="2" t="s">
        <v>280</v>
      </c>
      <c r="I62" s="2" t="s">
        <v>275</v>
      </c>
      <c r="J62" s="7"/>
      <c r="K62" s="7"/>
    </row>
    <row r="63" spans="1:11" ht="11.25" customHeight="1" x14ac:dyDescent="0.15">
      <c r="A63" s="70" t="s">
        <v>243</v>
      </c>
      <c r="B63" s="61">
        <v>1050</v>
      </c>
      <c r="C63" s="61">
        <v>8</v>
      </c>
      <c r="D63" s="61" t="s">
        <v>11</v>
      </c>
      <c r="E63" s="62">
        <v>44492</v>
      </c>
      <c r="F63" s="63">
        <v>0.5</v>
      </c>
      <c r="G63" s="65" t="s">
        <v>160</v>
      </c>
      <c r="H63" s="61" t="s">
        <v>161</v>
      </c>
      <c r="I63" s="61" t="s">
        <v>248</v>
      </c>
    </row>
    <row r="64" spans="1:11" ht="11.25" customHeight="1" x14ac:dyDescent="0.15">
      <c r="A64" s="69" t="s">
        <v>239</v>
      </c>
      <c r="B64" s="65">
        <v>4033</v>
      </c>
      <c r="C64" s="65">
        <v>8</v>
      </c>
      <c r="D64" s="61" t="s">
        <v>11</v>
      </c>
      <c r="E64" s="62">
        <v>44492</v>
      </c>
      <c r="F64" s="63">
        <v>0.5625</v>
      </c>
      <c r="G64" s="63" t="s">
        <v>177</v>
      </c>
      <c r="H64" s="63" t="s">
        <v>166</v>
      </c>
      <c r="I64" s="63" t="s">
        <v>254</v>
      </c>
    </row>
    <row r="65" spans="1:11" ht="11.25" customHeight="1" x14ac:dyDescent="0.15">
      <c r="A65" s="70" t="s">
        <v>243</v>
      </c>
      <c r="B65" s="61">
        <v>1049</v>
      </c>
      <c r="C65" s="61">
        <v>8</v>
      </c>
      <c r="D65" s="61" t="s">
        <v>11</v>
      </c>
      <c r="E65" s="62">
        <v>44492</v>
      </c>
      <c r="F65" s="63">
        <v>0.66666666666666663</v>
      </c>
      <c r="G65" s="63" t="s">
        <v>177</v>
      </c>
      <c r="H65" s="61" t="s">
        <v>166</v>
      </c>
      <c r="I65" s="61" t="s">
        <v>254</v>
      </c>
    </row>
    <row r="66" spans="1:11" ht="11.25" customHeight="1" x14ac:dyDescent="0.15">
      <c r="A66" s="68" t="s">
        <v>259</v>
      </c>
      <c r="B66" s="65">
        <v>5026</v>
      </c>
      <c r="C66" s="65">
        <v>6</v>
      </c>
      <c r="D66" s="65" t="s">
        <v>10</v>
      </c>
      <c r="E66" s="67">
        <v>44493</v>
      </c>
      <c r="F66" s="64">
        <v>0.5</v>
      </c>
      <c r="G66" s="61" t="s">
        <v>12</v>
      </c>
      <c r="H66" s="65" t="s">
        <v>159</v>
      </c>
      <c r="I66" s="65" t="s">
        <v>163</v>
      </c>
    </row>
    <row r="67" spans="1:11" ht="11.25" customHeight="1" x14ac:dyDescent="0.15">
      <c r="A67" s="72" t="s">
        <v>288</v>
      </c>
      <c r="B67" s="2">
        <v>41022</v>
      </c>
      <c r="C67" s="2">
        <v>6</v>
      </c>
      <c r="D67" s="2" t="s">
        <v>274</v>
      </c>
      <c r="E67" s="5">
        <v>44493</v>
      </c>
      <c r="F67" s="6">
        <v>0.58333333333333337</v>
      </c>
      <c r="G67" s="2" t="s">
        <v>286</v>
      </c>
      <c r="H67" s="2" t="s">
        <v>285</v>
      </c>
      <c r="I67" s="2" t="s">
        <v>170</v>
      </c>
      <c r="J67" s="7"/>
      <c r="K67" s="7"/>
    </row>
    <row r="68" spans="1:11" ht="11.25" customHeight="1" x14ac:dyDescent="0.15">
      <c r="A68" s="60" t="s">
        <v>255</v>
      </c>
      <c r="B68" s="61">
        <v>2022</v>
      </c>
      <c r="C68" s="61">
        <v>8</v>
      </c>
      <c r="D68" s="61" t="s">
        <v>10</v>
      </c>
      <c r="E68" s="62">
        <v>44493</v>
      </c>
      <c r="F68" s="63">
        <v>0.625</v>
      </c>
      <c r="G68" s="65" t="s">
        <v>160</v>
      </c>
      <c r="H68" s="61" t="s">
        <v>161</v>
      </c>
      <c r="I68" s="61" t="s">
        <v>159</v>
      </c>
    </row>
    <row r="69" spans="1:11" ht="11.25" customHeight="1" x14ac:dyDescent="0.15">
      <c r="A69" s="72" t="s">
        <v>288</v>
      </c>
      <c r="B69" s="2">
        <v>41024</v>
      </c>
      <c r="C69" s="2">
        <v>6</v>
      </c>
      <c r="D69" s="2" t="s">
        <v>274</v>
      </c>
      <c r="E69" s="5">
        <v>44493</v>
      </c>
      <c r="F69" s="6">
        <v>0.66666666666666663</v>
      </c>
      <c r="G69" s="2" t="s">
        <v>177</v>
      </c>
      <c r="H69" s="2" t="s">
        <v>276</v>
      </c>
      <c r="I69" s="2" t="s">
        <v>281</v>
      </c>
      <c r="J69" s="7"/>
      <c r="K69" s="7"/>
    </row>
    <row r="70" spans="1:11" ht="11.25" customHeight="1" x14ac:dyDescent="0.15">
      <c r="A70" s="72" t="s">
        <v>288</v>
      </c>
      <c r="B70" s="2">
        <v>41023</v>
      </c>
      <c r="C70" s="2">
        <v>6</v>
      </c>
      <c r="D70" s="2" t="s">
        <v>274</v>
      </c>
      <c r="E70" s="5">
        <v>44493</v>
      </c>
      <c r="F70" s="6">
        <v>0.75</v>
      </c>
      <c r="G70" s="2" t="s">
        <v>177</v>
      </c>
      <c r="H70" s="2" t="s">
        <v>282</v>
      </c>
      <c r="I70" s="2" t="s">
        <v>268</v>
      </c>
      <c r="J70" s="7"/>
      <c r="K70" s="7"/>
    </row>
    <row r="71" spans="1:11" ht="11.25" customHeight="1" x14ac:dyDescent="0.15">
      <c r="A71" s="72" t="s">
        <v>288</v>
      </c>
      <c r="B71" s="2">
        <v>41006</v>
      </c>
      <c r="C71" s="2">
        <v>2</v>
      </c>
      <c r="D71" s="2" t="s">
        <v>283</v>
      </c>
      <c r="E71" s="5">
        <v>44497</v>
      </c>
      <c r="F71" s="6">
        <v>0.41666666666666669</v>
      </c>
      <c r="G71" s="2" t="s">
        <v>284</v>
      </c>
      <c r="H71" s="2" t="s">
        <v>277</v>
      </c>
      <c r="I71" s="2" t="s">
        <v>281</v>
      </c>
      <c r="J71" s="7"/>
      <c r="K71" s="7"/>
    </row>
    <row r="72" spans="1:11" ht="11.25" customHeight="1" x14ac:dyDescent="0.15">
      <c r="A72" s="72" t="s">
        <v>288</v>
      </c>
      <c r="B72" s="2">
        <v>41028</v>
      </c>
      <c r="C72" s="2">
        <v>7</v>
      </c>
      <c r="D72" s="2" t="s">
        <v>278</v>
      </c>
      <c r="E72" s="5">
        <v>44499</v>
      </c>
      <c r="F72" s="6">
        <v>0.41666666666666669</v>
      </c>
      <c r="G72" s="2" t="s">
        <v>284</v>
      </c>
      <c r="H72" s="2" t="s">
        <v>277</v>
      </c>
      <c r="I72" s="2" t="s">
        <v>275</v>
      </c>
      <c r="J72" s="7"/>
      <c r="K72" s="7"/>
    </row>
    <row r="73" spans="1:11" ht="11.25" customHeight="1" x14ac:dyDescent="0.15">
      <c r="A73" s="72" t="s">
        <v>288</v>
      </c>
      <c r="B73" s="2">
        <v>41027</v>
      </c>
      <c r="C73" s="2">
        <v>7</v>
      </c>
      <c r="D73" s="2" t="s">
        <v>278</v>
      </c>
      <c r="E73" s="5">
        <v>44499</v>
      </c>
      <c r="F73" s="6">
        <v>0.45833333333333331</v>
      </c>
      <c r="G73" s="2" t="s">
        <v>279</v>
      </c>
      <c r="H73" s="2" t="s">
        <v>280</v>
      </c>
      <c r="I73" s="2" t="s">
        <v>285</v>
      </c>
      <c r="J73" s="7"/>
      <c r="K73" s="7"/>
    </row>
    <row r="74" spans="1:11" ht="11.25" customHeight="1" x14ac:dyDescent="0.15">
      <c r="A74" s="69" t="s">
        <v>239</v>
      </c>
      <c r="B74" s="65">
        <v>4037</v>
      </c>
      <c r="C74" s="65">
        <v>11</v>
      </c>
      <c r="D74" s="61" t="s">
        <v>11</v>
      </c>
      <c r="E74" s="62">
        <v>44499</v>
      </c>
      <c r="F74" s="63">
        <v>0.47916666666666669</v>
      </c>
      <c r="G74" s="63" t="s">
        <v>177</v>
      </c>
      <c r="H74" s="63" t="s">
        <v>166</v>
      </c>
      <c r="I74" s="63" t="s">
        <v>258</v>
      </c>
    </row>
    <row r="75" spans="1:11" ht="11.25" customHeight="1" x14ac:dyDescent="0.15">
      <c r="A75" s="70" t="s">
        <v>243</v>
      </c>
      <c r="B75" s="61">
        <v>1057</v>
      </c>
      <c r="C75" s="61">
        <v>9</v>
      </c>
      <c r="D75" s="61" t="s">
        <v>11</v>
      </c>
      <c r="E75" s="62">
        <v>44499</v>
      </c>
      <c r="F75" s="63">
        <v>0.66666666666666663</v>
      </c>
      <c r="G75" s="63" t="s">
        <v>177</v>
      </c>
      <c r="H75" s="61" t="s">
        <v>166</v>
      </c>
      <c r="I75" s="61" t="s">
        <v>246</v>
      </c>
    </row>
    <row r="76" spans="1:11" ht="11.25" customHeight="1" x14ac:dyDescent="0.15">
      <c r="A76" s="69" t="s">
        <v>239</v>
      </c>
      <c r="B76" s="61">
        <v>4004</v>
      </c>
      <c r="C76" s="61">
        <v>1</v>
      </c>
      <c r="D76" s="61" t="s">
        <v>10</v>
      </c>
      <c r="E76" s="62">
        <v>44500</v>
      </c>
      <c r="F76" s="63">
        <v>0.41666666666666669</v>
      </c>
      <c r="G76" s="61" t="s">
        <v>12</v>
      </c>
      <c r="H76" s="63" t="s">
        <v>159</v>
      </c>
      <c r="I76" s="63" t="s">
        <v>258</v>
      </c>
    </row>
    <row r="77" spans="1:11" ht="11.25" customHeight="1" x14ac:dyDescent="0.15">
      <c r="A77" s="72" t="s">
        <v>288</v>
      </c>
      <c r="B77" s="2">
        <v>41026</v>
      </c>
      <c r="C77" s="2">
        <v>7</v>
      </c>
      <c r="D77" s="2" t="s">
        <v>274</v>
      </c>
      <c r="E77" s="5">
        <v>44500</v>
      </c>
      <c r="F77" s="6">
        <v>0.58333333333333337</v>
      </c>
      <c r="G77" s="2" t="s">
        <v>179</v>
      </c>
      <c r="H77" s="2" t="s">
        <v>170</v>
      </c>
      <c r="I77" s="2" t="s">
        <v>268</v>
      </c>
      <c r="J77" s="7"/>
      <c r="K77" s="7"/>
    </row>
    <row r="78" spans="1:11" ht="11.25" customHeight="1" x14ac:dyDescent="0.15">
      <c r="A78" s="60" t="s">
        <v>255</v>
      </c>
      <c r="B78" s="61">
        <v>2026</v>
      </c>
      <c r="C78" s="61">
        <v>9</v>
      </c>
      <c r="D78" s="61" t="s">
        <v>10</v>
      </c>
      <c r="E78" s="62">
        <v>44500</v>
      </c>
      <c r="F78" s="63">
        <v>0.625</v>
      </c>
      <c r="G78" s="61" t="s">
        <v>14</v>
      </c>
      <c r="H78" s="61" t="s">
        <v>163</v>
      </c>
      <c r="I78" s="61" t="s">
        <v>256</v>
      </c>
    </row>
    <row r="79" spans="1:11" ht="11.25" customHeight="1" x14ac:dyDescent="0.15">
      <c r="A79" s="60" t="s">
        <v>255</v>
      </c>
      <c r="B79" s="61">
        <v>2027</v>
      </c>
      <c r="C79" s="61">
        <v>9</v>
      </c>
      <c r="D79" s="61" t="s">
        <v>10</v>
      </c>
      <c r="E79" s="62">
        <v>44500</v>
      </c>
      <c r="F79" s="63">
        <v>0.625</v>
      </c>
      <c r="G79" s="61" t="s">
        <v>13</v>
      </c>
      <c r="H79" s="61" t="s">
        <v>164</v>
      </c>
      <c r="I79" s="61" t="s">
        <v>257</v>
      </c>
    </row>
    <row r="80" spans="1:11" ht="11.25" customHeight="1" x14ac:dyDescent="0.15">
      <c r="A80" s="72" t="s">
        <v>288</v>
      </c>
      <c r="B80" s="2">
        <v>41025</v>
      </c>
      <c r="C80" s="2">
        <v>7</v>
      </c>
      <c r="D80" s="2" t="s">
        <v>274</v>
      </c>
      <c r="E80" s="5">
        <v>44500</v>
      </c>
      <c r="F80" s="6">
        <v>0.75</v>
      </c>
      <c r="G80" s="2" t="s">
        <v>177</v>
      </c>
      <c r="H80" s="2" t="s">
        <v>282</v>
      </c>
      <c r="I80" s="2" t="s">
        <v>276</v>
      </c>
      <c r="J80" s="7"/>
      <c r="K80" s="7"/>
    </row>
    <row r="81" spans="1:11" ht="11.25" customHeight="1" x14ac:dyDescent="0.15">
      <c r="A81" s="68" t="s">
        <v>259</v>
      </c>
      <c r="B81" s="65">
        <v>5036</v>
      </c>
      <c r="C81" s="65">
        <v>8</v>
      </c>
      <c r="D81" s="65" t="s">
        <v>11</v>
      </c>
      <c r="E81" s="67">
        <v>44506</v>
      </c>
      <c r="F81" s="64">
        <v>0.41666666666666669</v>
      </c>
      <c r="G81" s="61" t="s">
        <v>12</v>
      </c>
      <c r="H81" s="65" t="s">
        <v>159</v>
      </c>
      <c r="I81" s="65" t="s">
        <v>249</v>
      </c>
    </row>
    <row r="82" spans="1:11" ht="11.25" customHeight="1" x14ac:dyDescent="0.15">
      <c r="A82" s="69" t="s">
        <v>239</v>
      </c>
      <c r="B82" s="61">
        <v>4044</v>
      </c>
      <c r="C82" s="61">
        <v>12</v>
      </c>
      <c r="D82" s="61" t="s">
        <v>11</v>
      </c>
      <c r="E82" s="62">
        <v>44506</v>
      </c>
      <c r="F82" s="63">
        <v>0.54166666666666663</v>
      </c>
      <c r="G82" s="61" t="s">
        <v>12</v>
      </c>
      <c r="H82" s="63" t="s">
        <v>159</v>
      </c>
      <c r="I82" s="63" t="s">
        <v>247</v>
      </c>
    </row>
    <row r="83" spans="1:11" ht="11.25" customHeight="1" x14ac:dyDescent="0.15">
      <c r="A83" s="69" t="s">
        <v>239</v>
      </c>
      <c r="B83" s="61">
        <v>4043</v>
      </c>
      <c r="C83" s="61">
        <v>12</v>
      </c>
      <c r="D83" s="61" t="s">
        <v>11</v>
      </c>
      <c r="E83" s="62">
        <v>44506</v>
      </c>
      <c r="F83" s="63">
        <v>0.58333333333333337</v>
      </c>
      <c r="G83" s="63" t="s">
        <v>177</v>
      </c>
      <c r="H83" s="63" t="s">
        <v>166</v>
      </c>
      <c r="I83" s="63" t="s">
        <v>241</v>
      </c>
    </row>
    <row r="84" spans="1:11" ht="11.25" customHeight="1" x14ac:dyDescent="0.15">
      <c r="A84" s="72" t="s">
        <v>288</v>
      </c>
      <c r="B84" s="2">
        <v>41032</v>
      </c>
      <c r="C84" s="2">
        <v>8</v>
      </c>
      <c r="D84" s="2" t="s">
        <v>278</v>
      </c>
      <c r="E84" s="5">
        <v>44506</v>
      </c>
      <c r="F84" s="6">
        <v>0.70833333333333337</v>
      </c>
      <c r="G84" s="2" t="s">
        <v>177</v>
      </c>
      <c r="H84" s="2" t="s">
        <v>281</v>
      </c>
      <c r="I84" s="2" t="s">
        <v>282</v>
      </c>
      <c r="J84" s="7"/>
      <c r="K84" s="7"/>
    </row>
    <row r="85" spans="1:11" ht="11.25" customHeight="1" x14ac:dyDescent="0.15">
      <c r="A85" s="68" t="s">
        <v>259</v>
      </c>
      <c r="B85" s="65">
        <v>5035</v>
      </c>
      <c r="C85" s="65">
        <v>7</v>
      </c>
      <c r="D85" s="65" t="s">
        <v>10</v>
      </c>
      <c r="E85" s="67">
        <v>44507</v>
      </c>
      <c r="F85" s="64">
        <v>0.5</v>
      </c>
      <c r="G85" s="61" t="s">
        <v>14</v>
      </c>
      <c r="H85" s="65" t="s">
        <v>163</v>
      </c>
      <c r="I85" s="65" t="s">
        <v>249</v>
      </c>
    </row>
    <row r="86" spans="1:11" ht="11.25" customHeight="1" x14ac:dyDescent="0.15">
      <c r="A86" s="68" t="s">
        <v>259</v>
      </c>
      <c r="B86" s="65">
        <v>5034</v>
      </c>
      <c r="C86" s="65">
        <v>7</v>
      </c>
      <c r="D86" s="65" t="s">
        <v>10</v>
      </c>
      <c r="E86" s="67">
        <v>44507</v>
      </c>
      <c r="F86" s="64">
        <v>0.58333333333333337</v>
      </c>
      <c r="G86" s="63" t="s">
        <v>177</v>
      </c>
      <c r="H86" s="65" t="s">
        <v>166</v>
      </c>
      <c r="I86" s="65" t="s">
        <v>260</v>
      </c>
    </row>
    <row r="87" spans="1:11" ht="11.25" customHeight="1" x14ac:dyDescent="0.15">
      <c r="A87" s="72" t="s">
        <v>288</v>
      </c>
      <c r="B87" s="2">
        <v>41029</v>
      </c>
      <c r="C87" s="2">
        <v>8</v>
      </c>
      <c r="D87" s="2" t="s">
        <v>274</v>
      </c>
      <c r="E87" s="5">
        <v>44507</v>
      </c>
      <c r="F87" s="6">
        <v>0.58333333333333337</v>
      </c>
      <c r="G87" s="2" t="s">
        <v>286</v>
      </c>
      <c r="H87" s="2" t="s">
        <v>285</v>
      </c>
      <c r="I87" s="2" t="s">
        <v>277</v>
      </c>
      <c r="J87" s="7"/>
      <c r="K87" s="7"/>
    </row>
    <row r="88" spans="1:11" ht="11.25" customHeight="1" x14ac:dyDescent="0.15">
      <c r="A88" s="60" t="s">
        <v>255</v>
      </c>
      <c r="B88" s="61">
        <v>2028</v>
      </c>
      <c r="C88" s="61">
        <v>10</v>
      </c>
      <c r="D88" s="61" t="s">
        <v>10</v>
      </c>
      <c r="E88" s="62">
        <v>44507</v>
      </c>
      <c r="F88" s="63">
        <v>0.625</v>
      </c>
      <c r="G88" s="61" t="s">
        <v>14</v>
      </c>
      <c r="H88" s="61" t="s">
        <v>163</v>
      </c>
      <c r="I88" s="61" t="s">
        <v>159</v>
      </c>
    </row>
    <row r="89" spans="1:11" ht="11.25" customHeight="1" x14ac:dyDescent="0.15">
      <c r="A89" s="72" t="s">
        <v>288</v>
      </c>
      <c r="B89" s="2">
        <v>41031</v>
      </c>
      <c r="C89" s="2">
        <v>8</v>
      </c>
      <c r="D89" s="2" t="s">
        <v>274</v>
      </c>
      <c r="E89" s="5">
        <v>44507</v>
      </c>
      <c r="F89" s="6">
        <v>0.70833333333333337</v>
      </c>
      <c r="G89" s="2" t="s">
        <v>177</v>
      </c>
      <c r="H89" s="2" t="s">
        <v>276</v>
      </c>
      <c r="I89" s="2" t="s">
        <v>170</v>
      </c>
      <c r="J89" s="7"/>
      <c r="K89" s="7"/>
    </row>
    <row r="90" spans="1:11" ht="11.25" customHeight="1" x14ac:dyDescent="0.15">
      <c r="A90" s="72" t="s">
        <v>288</v>
      </c>
      <c r="B90" s="2">
        <v>41035</v>
      </c>
      <c r="C90" s="2">
        <v>9</v>
      </c>
      <c r="D90" s="2" t="s">
        <v>278</v>
      </c>
      <c r="E90" s="5">
        <v>44513</v>
      </c>
      <c r="F90" s="6">
        <v>0.41666666666666669</v>
      </c>
      <c r="G90" s="2" t="s">
        <v>284</v>
      </c>
      <c r="H90" s="2" t="s">
        <v>277</v>
      </c>
      <c r="I90" s="2" t="s">
        <v>268</v>
      </c>
      <c r="J90" s="7"/>
      <c r="K90" s="7"/>
    </row>
    <row r="91" spans="1:11" ht="11.25" customHeight="1" x14ac:dyDescent="0.15">
      <c r="A91" s="69" t="s">
        <v>239</v>
      </c>
      <c r="B91" s="61">
        <v>4048</v>
      </c>
      <c r="C91" s="61">
        <v>13</v>
      </c>
      <c r="D91" s="61" t="s">
        <v>11</v>
      </c>
      <c r="E91" s="62">
        <v>44513</v>
      </c>
      <c r="F91" s="63">
        <v>0.54166666666666663</v>
      </c>
      <c r="G91" s="61" t="s">
        <v>12</v>
      </c>
      <c r="H91" s="63" t="s">
        <v>159</v>
      </c>
      <c r="I91" s="63" t="s">
        <v>245</v>
      </c>
    </row>
    <row r="92" spans="1:11" ht="11.25" customHeight="1" x14ac:dyDescent="0.15">
      <c r="A92" s="72" t="s">
        <v>288</v>
      </c>
      <c r="B92" s="2">
        <v>41036</v>
      </c>
      <c r="C92" s="2">
        <v>9</v>
      </c>
      <c r="D92" s="2" t="s">
        <v>274</v>
      </c>
      <c r="E92" s="5">
        <v>44514</v>
      </c>
      <c r="F92" s="6">
        <v>0.5625</v>
      </c>
      <c r="G92" s="2" t="s">
        <v>175</v>
      </c>
      <c r="H92" s="2" t="s">
        <v>275</v>
      </c>
      <c r="I92" s="2" t="s">
        <v>285</v>
      </c>
      <c r="J92" s="7"/>
      <c r="K92" s="7"/>
    </row>
    <row r="93" spans="1:11" ht="11.25" customHeight="1" x14ac:dyDescent="0.15">
      <c r="A93" s="72" t="s">
        <v>288</v>
      </c>
      <c r="B93" s="2">
        <v>41033</v>
      </c>
      <c r="C93" s="2">
        <v>9</v>
      </c>
      <c r="D93" s="2" t="s">
        <v>274</v>
      </c>
      <c r="E93" s="5">
        <v>44514</v>
      </c>
      <c r="F93" s="6">
        <v>0.58333333333333337</v>
      </c>
      <c r="G93" s="2" t="s">
        <v>179</v>
      </c>
      <c r="H93" s="2" t="s">
        <v>170</v>
      </c>
      <c r="I93" s="2" t="s">
        <v>281</v>
      </c>
      <c r="J93" s="7"/>
      <c r="K93" s="7"/>
    </row>
    <row r="94" spans="1:11" ht="11.25" customHeight="1" x14ac:dyDescent="0.15">
      <c r="A94" s="60" t="s">
        <v>255</v>
      </c>
      <c r="B94" s="61">
        <v>2031</v>
      </c>
      <c r="C94" s="61">
        <v>11</v>
      </c>
      <c r="D94" s="61" t="s">
        <v>10</v>
      </c>
      <c r="E94" s="62">
        <v>44514</v>
      </c>
      <c r="F94" s="63">
        <v>0.625</v>
      </c>
      <c r="G94" s="61" t="s">
        <v>12</v>
      </c>
      <c r="H94" s="61" t="s">
        <v>159</v>
      </c>
      <c r="I94" s="61" t="s">
        <v>164</v>
      </c>
    </row>
    <row r="95" spans="1:11" ht="11.25" customHeight="1" x14ac:dyDescent="0.15">
      <c r="A95" s="60" t="s">
        <v>255</v>
      </c>
      <c r="B95" s="61">
        <v>2033</v>
      </c>
      <c r="C95" s="61">
        <v>11</v>
      </c>
      <c r="D95" s="61" t="s">
        <v>10</v>
      </c>
      <c r="E95" s="62">
        <v>44514</v>
      </c>
      <c r="F95" s="63">
        <v>0.625</v>
      </c>
      <c r="G95" s="65" t="s">
        <v>160</v>
      </c>
      <c r="H95" s="61" t="s">
        <v>161</v>
      </c>
      <c r="I95" s="61" t="s">
        <v>257</v>
      </c>
    </row>
    <row r="96" spans="1:11" ht="11.25" customHeight="1" x14ac:dyDescent="0.15">
      <c r="A96" s="72" t="s">
        <v>288</v>
      </c>
      <c r="B96" s="2">
        <v>41034</v>
      </c>
      <c r="C96" s="2">
        <v>9</v>
      </c>
      <c r="D96" s="2" t="s">
        <v>274</v>
      </c>
      <c r="E96" s="5">
        <v>44514</v>
      </c>
      <c r="F96" s="6">
        <v>0.70833333333333337</v>
      </c>
      <c r="G96" s="2" t="s">
        <v>177</v>
      </c>
      <c r="H96" s="2" t="s">
        <v>276</v>
      </c>
      <c r="I96" s="2" t="s">
        <v>280</v>
      </c>
      <c r="J96" s="7"/>
      <c r="K96" s="7"/>
    </row>
    <row r="97" spans="1:11" ht="11.25" customHeight="1" x14ac:dyDescent="0.15">
      <c r="A97" s="71" t="s">
        <v>265</v>
      </c>
      <c r="B97" s="66">
        <v>11031</v>
      </c>
      <c r="C97" s="66">
        <v>3</v>
      </c>
      <c r="D97" s="65" t="s">
        <v>263</v>
      </c>
      <c r="E97" s="67">
        <v>44517</v>
      </c>
      <c r="F97" s="63">
        <v>0.41666666666666669</v>
      </c>
      <c r="G97" s="65" t="s">
        <v>269</v>
      </c>
      <c r="H97" s="65" t="s">
        <v>268</v>
      </c>
      <c r="I97" s="65" t="s">
        <v>241</v>
      </c>
    </row>
    <row r="98" spans="1:11" ht="11.25" customHeight="1" x14ac:dyDescent="0.15">
      <c r="A98" s="71" t="s">
        <v>265</v>
      </c>
      <c r="B98" s="66">
        <v>11025</v>
      </c>
      <c r="C98" s="66">
        <v>3</v>
      </c>
      <c r="D98" s="65" t="s">
        <v>263</v>
      </c>
      <c r="E98" s="67">
        <v>44517</v>
      </c>
      <c r="F98" s="63">
        <v>0.4375</v>
      </c>
      <c r="G98" s="65" t="s">
        <v>17</v>
      </c>
      <c r="H98" s="65" t="s">
        <v>15</v>
      </c>
      <c r="I98" s="65" t="s">
        <v>250</v>
      </c>
    </row>
    <row r="99" spans="1:11" ht="11.25" customHeight="1" x14ac:dyDescent="0.15">
      <c r="A99" s="71" t="s">
        <v>265</v>
      </c>
      <c r="B99" s="65">
        <v>11032</v>
      </c>
      <c r="C99" s="65">
        <v>3</v>
      </c>
      <c r="D99" s="65" t="s">
        <v>263</v>
      </c>
      <c r="E99" s="67">
        <v>44517</v>
      </c>
      <c r="F99" s="63">
        <v>0.4513888888888889</v>
      </c>
      <c r="G99" s="65" t="s">
        <v>269</v>
      </c>
      <c r="H99" s="65" t="s">
        <v>251</v>
      </c>
      <c r="I99" s="65" t="s">
        <v>159</v>
      </c>
    </row>
    <row r="100" spans="1:11" ht="11.25" customHeight="1" x14ac:dyDescent="0.15">
      <c r="A100" s="68" t="s">
        <v>259</v>
      </c>
      <c r="B100" s="65">
        <v>5043</v>
      </c>
      <c r="C100" s="65">
        <v>9</v>
      </c>
      <c r="D100" s="65" t="s">
        <v>263</v>
      </c>
      <c r="E100" s="67">
        <v>44517</v>
      </c>
      <c r="F100" s="64">
        <v>0.45833333333333331</v>
      </c>
      <c r="G100" s="63" t="s">
        <v>177</v>
      </c>
      <c r="H100" s="65" t="s">
        <v>166</v>
      </c>
      <c r="I100" s="65" t="s">
        <v>261</v>
      </c>
    </row>
    <row r="101" spans="1:11" ht="11.25" customHeight="1" x14ac:dyDescent="0.15">
      <c r="A101" s="71" t="s">
        <v>265</v>
      </c>
      <c r="B101" s="65">
        <v>11026</v>
      </c>
      <c r="C101" s="66">
        <v>3</v>
      </c>
      <c r="D101" s="65" t="s">
        <v>263</v>
      </c>
      <c r="E101" s="67">
        <v>44517</v>
      </c>
      <c r="F101" s="63">
        <v>0.47222222222222227</v>
      </c>
      <c r="G101" s="65" t="s">
        <v>17</v>
      </c>
      <c r="H101" s="65" t="s">
        <v>267</v>
      </c>
      <c r="I101" s="65" t="s">
        <v>266</v>
      </c>
    </row>
    <row r="102" spans="1:11" ht="11.25" customHeight="1" x14ac:dyDescent="0.15">
      <c r="A102" s="71" t="s">
        <v>265</v>
      </c>
      <c r="B102" s="66">
        <v>11033</v>
      </c>
      <c r="C102" s="66">
        <v>3</v>
      </c>
      <c r="D102" s="65" t="s">
        <v>263</v>
      </c>
      <c r="E102" s="67">
        <v>44517</v>
      </c>
      <c r="F102" s="63">
        <v>0.49305555555555558</v>
      </c>
      <c r="G102" s="65" t="s">
        <v>269</v>
      </c>
      <c r="H102" s="65" t="s">
        <v>251</v>
      </c>
      <c r="I102" s="65" t="s">
        <v>268</v>
      </c>
    </row>
    <row r="103" spans="1:11" ht="11.25" customHeight="1" x14ac:dyDescent="0.15">
      <c r="A103" s="71" t="s">
        <v>265</v>
      </c>
      <c r="B103" s="66">
        <v>11027</v>
      </c>
      <c r="C103" s="66">
        <v>3</v>
      </c>
      <c r="D103" s="65" t="s">
        <v>263</v>
      </c>
      <c r="E103" s="67">
        <v>44517</v>
      </c>
      <c r="F103" s="63">
        <v>0.51388888888888895</v>
      </c>
      <c r="G103" s="65" t="s">
        <v>17</v>
      </c>
      <c r="H103" s="65" t="s">
        <v>267</v>
      </c>
      <c r="I103" s="65" t="s">
        <v>15</v>
      </c>
    </row>
    <row r="104" spans="1:11" ht="11.25" customHeight="1" x14ac:dyDescent="0.15">
      <c r="A104" s="71" t="s">
        <v>265</v>
      </c>
      <c r="B104" s="65">
        <v>11034</v>
      </c>
      <c r="C104" s="66">
        <v>3</v>
      </c>
      <c r="D104" s="65" t="s">
        <v>263</v>
      </c>
      <c r="E104" s="67">
        <v>44517</v>
      </c>
      <c r="F104" s="63">
        <v>0.52777777777777779</v>
      </c>
      <c r="G104" s="65" t="s">
        <v>269</v>
      </c>
      <c r="H104" s="65" t="s">
        <v>241</v>
      </c>
      <c r="I104" s="65" t="s">
        <v>159</v>
      </c>
    </row>
    <row r="105" spans="1:11" ht="11.25" customHeight="1" x14ac:dyDescent="0.15">
      <c r="A105" s="71" t="s">
        <v>265</v>
      </c>
      <c r="B105" s="65">
        <v>11028</v>
      </c>
      <c r="C105" s="65">
        <v>3</v>
      </c>
      <c r="D105" s="65" t="s">
        <v>263</v>
      </c>
      <c r="E105" s="67">
        <v>44517</v>
      </c>
      <c r="F105" s="63">
        <v>0.54861111111111105</v>
      </c>
      <c r="G105" s="65" t="s">
        <v>17</v>
      </c>
      <c r="H105" s="65" t="s">
        <v>250</v>
      </c>
      <c r="I105" s="65" t="s">
        <v>266</v>
      </c>
    </row>
    <row r="106" spans="1:11" ht="11.25" customHeight="1" x14ac:dyDescent="0.15">
      <c r="A106" s="71" t="s">
        <v>265</v>
      </c>
      <c r="B106" s="66">
        <v>11035</v>
      </c>
      <c r="C106" s="66">
        <v>3</v>
      </c>
      <c r="D106" s="65" t="s">
        <v>263</v>
      </c>
      <c r="E106" s="67">
        <v>44517</v>
      </c>
      <c r="F106" s="63">
        <v>0.56944444444444442</v>
      </c>
      <c r="G106" s="65" t="s">
        <v>269</v>
      </c>
      <c r="H106" s="65" t="s">
        <v>241</v>
      </c>
      <c r="I106" s="65" t="s">
        <v>251</v>
      </c>
    </row>
    <row r="107" spans="1:11" ht="11.25" customHeight="1" x14ac:dyDescent="0.15">
      <c r="A107" s="71" t="s">
        <v>265</v>
      </c>
      <c r="B107" s="66">
        <v>11029</v>
      </c>
      <c r="C107" s="66">
        <v>3</v>
      </c>
      <c r="D107" s="65" t="s">
        <v>263</v>
      </c>
      <c r="E107" s="67">
        <v>44517</v>
      </c>
      <c r="F107" s="63">
        <v>0.59027777777777779</v>
      </c>
      <c r="G107" s="65" t="s">
        <v>17</v>
      </c>
      <c r="H107" s="65" t="s">
        <v>250</v>
      </c>
      <c r="I107" s="65" t="s">
        <v>267</v>
      </c>
    </row>
    <row r="108" spans="1:11" ht="11.25" customHeight="1" x14ac:dyDescent="0.15">
      <c r="A108" s="71" t="s">
        <v>265</v>
      </c>
      <c r="B108" s="65">
        <v>11036</v>
      </c>
      <c r="C108" s="65">
        <v>3</v>
      </c>
      <c r="D108" s="65" t="s">
        <v>263</v>
      </c>
      <c r="E108" s="67">
        <v>44517</v>
      </c>
      <c r="F108" s="63">
        <v>0.60416666666666663</v>
      </c>
      <c r="G108" s="65" t="s">
        <v>269</v>
      </c>
      <c r="H108" s="65" t="s">
        <v>159</v>
      </c>
      <c r="I108" s="65" t="s">
        <v>268</v>
      </c>
    </row>
    <row r="109" spans="1:11" ht="11.25" customHeight="1" x14ac:dyDescent="0.15">
      <c r="A109" s="71" t="s">
        <v>265</v>
      </c>
      <c r="B109" s="65">
        <v>11030</v>
      </c>
      <c r="C109" s="66">
        <v>3</v>
      </c>
      <c r="D109" s="65" t="s">
        <v>263</v>
      </c>
      <c r="E109" s="67">
        <v>44517</v>
      </c>
      <c r="F109" s="63">
        <v>0.625</v>
      </c>
      <c r="G109" s="65" t="s">
        <v>17</v>
      </c>
      <c r="H109" s="65" t="s">
        <v>266</v>
      </c>
      <c r="I109" s="65" t="s">
        <v>15</v>
      </c>
    </row>
    <row r="110" spans="1:11" ht="11.25" customHeight="1" x14ac:dyDescent="0.15">
      <c r="A110" s="72" t="s">
        <v>288</v>
      </c>
      <c r="B110" s="2">
        <v>41030</v>
      </c>
      <c r="C110" s="2">
        <v>8</v>
      </c>
      <c r="D110" s="2" t="s">
        <v>287</v>
      </c>
      <c r="E110" s="5">
        <v>44517</v>
      </c>
      <c r="F110" s="6">
        <v>0.66666666666666663</v>
      </c>
      <c r="G110" s="2" t="s">
        <v>284</v>
      </c>
      <c r="H110" s="2" t="s">
        <v>268</v>
      </c>
      <c r="I110" s="2" t="s">
        <v>280</v>
      </c>
      <c r="J110" s="7"/>
      <c r="K110" s="7"/>
    </row>
    <row r="111" spans="1:11" ht="11.25" customHeight="1" x14ac:dyDescent="0.15">
      <c r="A111" s="72" t="s">
        <v>288</v>
      </c>
      <c r="B111" s="2">
        <v>41037</v>
      </c>
      <c r="C111" s="2">
        <v>10</v>
      </c>
      <c r="D111" s="2" t="s">
        <v>278</v>
      </c>
      <c r="E111" s="5">
        <v>44520</v>
      </c>
      <c r="F111" s="6">
        <v>0.41666666666666669</v>
      </c>
      <c r="G111" s="2" t="s">
        <v>284</v>
      </c>
      <c r="H111" s="2" t="s">
        <v>268</v>
      </c>
      <c r="I111" s="2" t="s">
        <v>275</v>
      </c>
      <c r="J111" s="7"/>
      <c r="K111" s="7"/>
    </row>
    <row r="112" spans="1:11" ht="11.25" customHeight="1" x14ac:dyDescent="0.15">
      <c r="A112" s="70" t="s">
        <v>243</v>
      </c>
      <c r="B112" s="61">
        <v>1076</v>
      </c>
      <c r="C112" s="61">
        <v>13</v>
      </c>
      <c r="D112" s="61" t="s">
        <v>11</v>
      </c>
      <c r="E112" s="62">
        <v>44520</v>
      </c>
      <c r="F112" s="63">
        <v>0.5</v>
      </c>
      <c r="G112" s="65" t="s">
        <v>160</v>
      </c>
      <c r="H112" s="61" t="s">
        <v>161</v>
      </c>
      <c r="I112" s="61" t="s">
        <v>250</v>
      </c>
    </row>
    <row r="113" spans="1:11" ht="11.25" customHeight="1" x14ac:dyDescent="0.15">
      <c r="A113" s="72" t="s">
        <v>288</v>
      </c>
      <c r="B113" s="2">
        <v>41038</v>
      </c>
      <c r="C113" s="2">
        <v>10</v>
      </c>
      <c r="D113" s="2" t="s">
        <v>278</v>
      </c>
      <c r="E113" s="5">
        <v>44520</v>
      </c>
      <c r="F113" s="6">
        <v>0.5</v>
      </c>
      <c r="G113" s="2" t="s">
        <v>284</v>
      </c>
      <c r="H113" s="2" t="s">
        <v>277</v>
      </c>
      <c r="I113" s="2" t="s">
        <v>276</v>
      </c>
      <c r="J113" s="7"/>
      <c r="K113" s="7"/>
    </row>
    <row r="114" spans="1:11" ht="11.25" customHeight="1" x14ac:dyDescent="0.15">
      <c r="A114" s="69" t="s">
        <v>239</v>
      </c>
      <c r="B114" s="61">
        <v>4052</v>
      </c>
      <c r="C114" s="61">
        <v>14</v>
      </c>
      <c r="D114" s="61" t="s">
        <v>11</v>
      </c>
      <c r="E114" s="62">
        <v>44520</v>
      </c>
      <c r="F114" s="63">
        <v>0.54166666666666663</v>
      </c>
      <c r="G114" s="61" t="s">
        <v>12</v>
      </c>
      <c r="H114" s="63" t="s">
        <v>159</v>
      </c>
      <c r="I114" s="63" t="s">
        <v>241</v>
      </c>
    </row>
    <row r="115" spans="1:11" ht="11.25" customHeight="1" x14ac:dyDescent="0.15">
      <c r="A115" s="69" t="s">
        <v>239</v>
      </c>
      <c r="B115" s="61">
        <v>4051</v>
      </c>
      <c r="C115" s="61">
        <v>14</v>
      </c>
      <c r="D115" s="61" t="s">
        <v>11</v>
      </c>
      <c r="E115" s="62">
        <v>44520</v>
      </c>
      <c r="F115" s="63">
        <v>0.5625</v>
      </c>
      <c r="G115" s="63" t="s">
        <v>177</v>
      </c>
      <c r="H115" s="63" t="s">
        <v>166</v>
      </c>
      <c r="I115" s="63" t="s">
        <v>247</v>
      </c>
    </row>
    <row r="116" spans="1:11" ht="11.25" customHeight="1" x14ac:dyDescent="0.15">
      <c r="A116" s="70" t="s">
        <v>243</v>
      </c>
      <c r="B116" s="61">
        <v>1075</v>
      </c>
      <c r="C116" s="61">
        <v>13</v>
      </c>
      <c r="D116" s="61" t="s">
        <v>11</v>
      </c>
      <c r="E116" s="62">
        <v>44520</v>
      </c>
      <c r="F116" s="63">
        <v>0.66666666666666663</v>
      </c>
      <c r="G116" s="63" t="s">
        <v>177</v>
      </c>
      <c r="H116" s="61" t="s">
        <v>166</v>
      </c>
      <c r="I116" s="61" t="s">
        <v>244</v>
      </c>
    </row>
    <row r="117" spans="1:11" ht="11.25" customHeight="1" x14ac:dyDescent="0.15">
      <c r="A117" s="72" t="s">
        <v>288</v>
      </c>
      <c r="B117" s="2">
        <v>41039</v>
      </c>
      <c r="C117" s="2">
        <v>10</v>
      </c>
      <c r="D117" s="2" t="s">
        <v>278</v>
      </c>
      <c r="E117" s="5">
        <v>44520</v>
      </c>
      <c r="F117" s="6">
        <v>0.77083333333333337</v>
      </c>
      <c r="G117" s="2" t="s">
        <v>177</v>
      </c>
      <c r="H117" s="2" t="s">
        <v>281</v>
      </c>
      <c r="I117" s="2" t="s">
        <v>280</v>
      </c>
      <c r="J117" s="7"/>
      <c r="K117" s="7"/>
    </row>
    <row r="118" spans="1:11" ht="11.25" customHeight="1" x14ac:dyDescent="0.15">
      <c r="A118" s="68" t="s">
        <v>259</v>
      </c>
      <c r="B118" s="65">
        <v>5044</v>
      </c>
      <c r="C118" s="65">
        <v>9</v>
      </c>
      <c r="D118" s="65" t="s">
        <v>10</v>
      </c>
      <c r="E118" s="67">
        <v>44521</v>
      </c>
      <c r="F118" s="64">
        <v>0.5</v>
      </c>
      <c r="G118" s="61" t="s">
        <v>14</v>
      </c>
      <c r="H118" s="65" t="s">
        <v>163</v>
      </c>
      <c r="I118" s="65" t="s">
        <v>262</v>
      </c>
    </row>
    <row r="119" spans="1:11" ht="11.25" customHeight="1" x14ac:dyDescent="0.15">
      <c r="A119" s="72" t="s">
        <v>288</v>
      </c>
      <c r="B119" s="2">
        <v>41040</v>
      </c>
      <c r="C119" s="2">
        <v>10</v>
      </c>
      <c r="D119" s="2" t="s">
        <v>274</v>
      </c>
      <c r="E119" s="5">
        <v>44521</v>
      </c>
      <c r="F119" s="6">
        <v>0.58333333333333337</v>
      </c>
      <c r="G119" s="2" t="s">
        <v>179</v>
      </c>
      <c r="H119" s="2" t="s">
        <v>170</v>
      </c>
      <c r="I119" s="2" t="s">
        <v>282</v>
      </c>
      <c r="J119" s="7"/>
      <c r="K119" s="7"/>
    </row>
    <row r="120" spans="1:11" ht="11.25" customHeight="1" x14ac:dyDescent="0.15">
      <c r="A120" s="60" t="s">
        <v>255</v>
      </c>
      <c r="B120" s="61">
        <v>2036</v>
      </c>
      <c r="C120" s="61">
        <v>12</v>
      </c>
      <c r="D120" s="61" t="s">
        <v>10</v>
      </c>
      <c r="E120" s="62">
        <v>44521</v>
      </c>
      <c r="F120" s="63">
        <v>0.625</v>
      </c>
      <c r="G120" s="61" t="s">
        <v>14</v>
      </c>
      <c r="H120" s="61" t="s">
        <v>163</v>
      </c>
      <c r="I120" s="61" t="s">
        <v>161</v>
      </c>
    </row>
    <row r="121" spans="1:11" ht="11.25" customHeight="1" x14ac:dyDescent="0.15">
      <c r="A121" s="72" t="s">
        <v>288</v>
      </c>
      <c r="B121" s="2">
        <v>41042</v>
      </c>
      <c r="C121" s="2">
        <v>11</v>
      </c>
      <c r="D121" s="2" t="s">
        <v>278</v>
      </c>
      <c r="E121" s="5">
        <v>44527</v>
      </c>
      <c r="F121" s="6">
        <v>0.70833333333333337</v>
      </c>
      <c r="G121" s="2" t="s">
        <v>177</v>
      </c>
      <c r="H121" s="2" t="s">
        <v>281</v>
      </c>
      <c r="I121" s="2" t="s">
        <v>277</v>
      </c>
      <c r="J121" s="7"/>
      <c r="K121" s="7"/>
    </row>
    <row r="122" spans="1:11" ht="11.25" customHeight="1" x14ac:dyDescent="0.15">
      <c r="A122" s="72" t="s">
        <v>288</v>
      </c>
      <c r="B122" s="2">
        <v>41044</v>
      </c>
      <c r="C122" s="2">
        <v>11</v>
      </c>
      <c r="D122" s="2" t="s">
        <v>274</v>
      </c>
      <c r="E122" s="5">
        <v>44528</v>
      </c>
      <c r="F122" s="6">
        <v>0.58333333333333337</v>
      </c>
      <c r="G122" s="2" t="s">
        <v>286</v>
      </c>
      <c r="H122" s="2" t="s">
        <v>285</v>
      </c>
      <c r="I122" s="2" t="s">
        <v>268</v>
      </c>
      <c r="J122" s="7"/>
      <c r="K122" s="7"/>
    </row>
    <row r="123" spans="1:11" ht="11.25" customHeight="1" x14ac:dyDescent="0.15">
      <c r="A123" s="60" t="s">
        <v>255</v>
      </c>
      <c r="B123" s="61">
        <v>2037</v>
      </c>
      <c r="C123" s="61">
        <v>13</v>
      </c>
      <c r="D123" s="61" t="s">
        <v>10</v>
      </c>
      <c r="E123" s="62">
        <v>44528</v>
      </c>
      <c r="F123" s="63">
        <v>0.625</v>
      </c>
      <c r="G123" s="61" t="s">
        <v>12</v>
      </c>
      <c r="H123" s="61" t="s">
        <v>159</v>
      </c>
      <c r="I123" s="61" t="s">
        <v>256</v>
      </c>
      <c r="J123" s="7"/>
      <c r="K123" s="7"/>
    </row>
    <row r="124" spans="1:11" ht="11.25" customHeight="1" x14ac:dyDescent="0.15">
      <c r="A124" s="60" t="s">
        <v>255</v>
      </c>
      <c r="B124" s="61">
        <v>2038</v>
      </c>
      <c r="C124" s="61">
        <v>13</v>
      </c>
      <c r="D124" s="61" t="s">
        <v>10</v>
      </c>
      <c r="E124" s="62">
        <v>44528</v>
      </c>
      <c r="F124" s="63">
        <v>0.625</v>
      </c>
      <c r="G124" s="65" t="s">
        <v>160</v>
      </c>
      <c r="H124" s="61" t="s">
        <v>161</v>
      </c>
      <c r="I124" s="61" t="s">
        <v>164</v>
      </c>
    </row>
    <row r="125" spans="1:11" ht="11.25" customHeight="1" x14ac:dyDescent="0.15">
      <c r="A125" s="72" t="s">
        <v>288</v>
      </c>
      <c r="B125" s="2">
        <v>41043</v>
      </c>
      <c r="C125" s="2">
        <v>11</v>
      </c>
      <c r="D125" s="2" t="s">
        <v>274</v>
      </c>
      <c r="E125" s="5">
        <v>44528</v>
      </c>
      <c r="F125" s="6">
        <v>0.66666666666666663</v>
      </c>
      <c r="G125" s="2" t="s">
        <v>177</v>
      </c>
      <c r="H125" s="2" t="s">
        <v>276</v>
      </c>
      <c r="I125" s="2" t="s">
        <v>275</v>
      </c>
      <c r="J125" s="7"/>
      <c r="K125" s="7"/>
    </row>
    <row r="126" spans="1:11" ht="11.25" customHeight="1" x14ac:dyDescent="0.15">
      <c r="A126" s="72" t="s">
        <v>288</v>
      </c>
      <c r="B126" s="2">
        <v>41041</v>
      </c>
      <c r="C126" s="2">
        <v>11</v>
      </c>
      <c r="D126" s="2" t="s">
        <v>274</v>
      </c>
      <c r="E126" s="5">
        <v>44528</v>
      </c>
      <c r="F126" s="6">
        <v>0.75</v>
      </c>
      <c r="G126" s="2" t="s">
        <v>177</v>
      </c>
      <c r="H126" s="2" t="s">
        <v>282</v>
      </c>
      <c r="I126" s="2" t="s">
        <v>280</v>
      </c>
      <c r="J126" s="7"/>
      <c r="K126" s="7"/>
    </row>
    <row r="127" spans="1:11" ht="11.25" customHeight="1" x14ac:dyDescent="0.15">
      <c r="A127" s="72" t="s">
        <v>288</v>
      </c>
      <c r="B127" s="2">
        <v>41053</v>
      </c>
      <c r="C127" s="2">
        <v>14</v>
      </c>
      <c r="D127" s="2" t="s">
        <v>278</v>
      </c>
      <c r="E127" s="5">
        <v>44534</v>
      </c>
      <c r="F127" s="6">
        <v>0.41666666666666669</v>
      </c>
      <c r="G127" s="2" t="s">
        <v>284</v>
      </c>
      <c r="H127" s="2" t="s">
        <v>268</v>
      </c>
      <c r="I127" s="2" t="s">
        <v>281</v>
      </c>
      <c r="J127" s="7"/>
      <c r="K127" s="7"/>
    </row>
    <row r="128" spans="1:11" ht="11.25" customHeight="1" x14ac:dyDescent="0.15">
      <c r="A128" s="72" t="s">
        <v>288</v>
      </c>
      <c r="B128" s="2">
        <v>41056</v>
      </c>
      <c r="C128" s="2">
        <v>14</v>
      </c>
      <c r="D128" s="2" t="s">
        <v>278</v>
      </c>
      <c r="E128" s="5">
        <v>44534</v>
      </c>
      <c r="F128" s="6">
        <v>0.5</v>
      </c>
      <c r="G128" s="2" t="s">
        <v>284</v>
      </c>
      <c r="H128" s="2" t="s">
        <v>277</v>
      </c>
      <c r="I128" s="2" t="s">
        <v>280</v>
      </c>
      <c r="J128" s="7"/>
      <c r="K128" s="7"/>
    </row>
    <row r="129" spans="1:11" ht="11.25" customHeight="1" x14ac:dyDescent="0.15">
      <c r="A129" s="70" t="s">
        <v>243</v>
      </c>
      <c r="B129" s="61">
        <v>1058</v>
      </c>
      <c r="C129" s="61">
        <v>9</v>
      </c>
      <c r="D129" s="61" t="s">
        <v>11</v>
      </c>
      <c r="E129" s="62">
        <v>44611</v>
      </c>
      <c r="F129" s="63">
        <v>0.66666666666666663</v>
      </c>
      <c r="G129" s="65" t="s">
        <v>160</v>
      </c>
      <c r="H129" s="61" t="s">
        <v>161</v>
      </c>
      <c r="I129" s="61" t="s">
        <v>253</v>
      </c>
      <c r="J129" s="7"/>
      <c r="K129" s="7"/>
    </row>
    <row r="130" spans="1:11" ht="11.25" customHeight="1" x14ac:dyDescent="0.15">
      <c r="A130" s="70" t="s">
        <v>243</v>
      </c>
      <c r="B130" s="61">
        <v>1123</v>
      </c>
      <c r="C130" s="61">
        <v>21</v>
      </c>
      <c r="D130" s="61" t="s">
        <v>10</v>
      </c>
      <c r="E130" s="62">
        <v>44612</v>
      </c>
      <c r="F130" s="63">
        <v>0.45833333333333331</v>
      </c>
      <c r="G130" s="63" t="s">
        <v>177</v>
      </c>
      <c r="H130" s="61" t="s">
        <v>166</v>
      </c>
      <c r="I130" s="61" t="s">
        <v>253</v>
      </c>
      <c r="J130" s="7"/>
      <c r="K130" s="7"/>
    </row>
    <row r="131" spans="1:11" ht="11.25" customHeight="1" x14ac:dyDescent="0.15">
      <c r="A131" s="72" t="s">
        <v>288</v>
      </c>
      <c r="B131" s="2">
        <v>41047</v>
      </c>
      <c r="C131" s="2">
        <v>12</v>
      </c>
      <c r="D131" s="2" t="s">
        <v>278</v>
      </c>
      <c r="E131" s="5">
        <v>44618</v>
      </c>
      <c r="F131" s="6">
        <v>0.41666666666666669</v>
      </c>
      <c r="G131" s="2" t="s">
        <v>284</v>
      </c>
      <c r="H131" s="2" t="s">
        <v>277</v>
      </c>
      <c r="I131" s="2" t="s">
        <v>282</v>
      </c>
      <c r="J131" s="7"/>
      <c r="K131" s="7"/>
    </row>
    <row r="132" spans="1:11" ht="11.25" customHeight="1" x14ac:dyDescent="0.15">
      <c r="A132" s="70" t="s">
        <v>243</v>
      </c>
      <c r="B132" s="61">
        <v>1088</v>
      </c>
      <c r="C132" s="61">
        <v>15</v>
      </c>
      <c r="D132" s="61" t="s">
        <v>11</v>
      </c>
      <c r="E132" s="62">
        <v>44618</v>
      </c>
      <c r="F132" s="63">
        <v>0.5</v>
      </c>
      <c r="G132" s="65" t="s">
        <v>160</v>
      </c>
      <c r="H132" s="61" t="s">
        <v>161</v>
      </c>
      <c r="I132" s="61" t="s">
        <v>245</v>
      </c>
      <c r="J132" s="7"/>
      <c r="K132" s="7"/>
    </row>
    <row r="133" spans="1:11" ht="11.25" customHeight="1" x14ac:dyDescent="0.15">
      <c r="A133" s="70" t="s">
        <v>243</v>
      </c>
      <c r="B133" s="61">
        <v>1087</v>
      </c>
      <c r="C133" s="61">
        <v>15</v>
      </c>
      <c r="D133" s="61" t="s">
        <v>11</v>
      </c>
      <c r="E133" s="62">
        <v>44618</v>
      </c>
      <c r="F133" s="63">
        <v>0.66666666666666663</v>
      </c>
      <c r="G133" s="63" t="s">
        <v>177</v>
      </c>
      <c r="H133" s="61" t="s">
        <v>166</v>
      </c>
      <c r="I133" s="61" t="s">
        <v>252</v>
      </c>
      <c r="J133" s="7"/>
      <c r="K133" s="7"/>
    </row>
    <row r="134" spans="1:11" ht="11.25" customHeight="1" x14ac:dyDescent="0.15">
      <c r="A134" s="72" t="s">
        <v>288</v>
      </c>
      <c r="B134" s="2">
        <v>41046</v>
      </c>
      <c r="C134" s="2">
        <v>12</v>
      </c>
      <c r="D134" s="2" t="s">
        <v>274</v>
      </c>
      <c r="E134" s="5">
        <v>44619</v>
      </c>
      <c r="F134" s="6">
        <v>0.5625</v>
      </c>
      <c r="G134" s="2" t="s">
        <v>175</v>
      </c>
      <c r="H134" s="2" t="s">
        <v>275</v>
      </c>
      <c r="I134" s="2" t="s">
        <v>281</v>
      </c>
      <c r="J134" s="7"/>
      <c r="K134" s="7"/>
    </row>
    <row r="135" spans="1:11" ht="11.25" customHeight="1" x14ac:dyDescent="0.15">
      <c r="A135" s="72" t="s">
        <v>288</v>
      </c>
      <c r="B135" s="2">
        <v>41045</v>
      </c>
      <c r="C135" s="2">
        <v>12</v>
      </c>
      <c r="D135" s="2" t="s">
        <v>274</v>
      </c>
      <c r="E135" s="5">
        <v>44619</v>
      </c>
      <c r="F135" s="6">
        <v>0.58333333333333337</v>
      </c>
      <c r="G135" s="2" t="s">
        <v>286</v>
      </c>
      <c r="H135" s="2" t="s">
        <v>285</v>
      </c>
      <c r="I135" s="2" t="s">
        <v>276</v>
      </c>
      <c r="J135" s="7"/>
      <c r="K135" s="7"/>
    </row>
    <row r="136" spans="1:11" ht="11.25" customHeight="1" x14ac:dyDescent="0.15">
      <c r="A136" s="72" t="s">
        <v>288</v>
      </c>
      <c r="B136" s="2">
        <v>41048</v>
      </c>
      <c r="C136" s="2">
        <v>12</v>
      </c>
      <c r="D136" s="2" t="s">
        <v>274</v>
      </c>
      <c r="E136" s="5">
        <v>44619</v>
      </c>
      <c r="F136" s="6">
        <v>0.58333333333333337</v>
      </c>
      <c r="G136" s="2" t="s">
        <v>179</v>
      </c>
      <c r="H136" s="2" t="s">
        <v>170</v>
      </c>
      <c r="I136" s="2" t="s">
        <v>280</v>
      </c>
      <c r="J136" s="7"/>
      <c r="K136" s="7"/>
    </row>
    <row r="137" spans="1:11" ht="11.25" customHeight="1" x14ac:dyDescent="0.15">
      <c r="A137" s="72" t="s">
        <v>288</v>
      </c>
      <c r="B137" s="2">
        <v>41049</v>
      </c>
      <c r="C137" s="2">
        <v>13</v>
      </c>
      <c r="D137" s="2" t="s">
        <v>278</v>
      </c>
      <c r="E137" s="5">
        <v>44625</v>
      </c>
      <c r="F137" s="6">
        <v>0.41666666666666669</v>
      </c>
      <c r="G137" s="2" t="s">
        <v>284</v>
      </c>
      <c r="H137" s="2" t="s">
        <v>277</v>
      </c>
      <c r="I137" s="2" t="s">
        <v>170</v>
      </c>
      <c r="J137" s="7"/>
      <c r="K137" s="7"/>
    </row>
    <row r="138" spans="1:11" ht="11.25" customHeight="1" x14ac:dyDescent="0.15">
      <c r="A138" s="72" t="s">
        <v>288</v>
      </c>
      <c r="B138" s="2">
        <v>41051</v>
      </c>
      <c r="C138" s="2">
        <v>13</v>
      </c>
      <c r="D138" s="2" t="s">
        <v>278</v>
      </c>
      <c r="E138" s="5">
        <v>44625</v>
      </c>
      <c r="F138" s="6">
        <v>0.70833333333333337</v>
      </c>
      <c r="G138" s="2" t="s">
        <v>177</v>
      </c>
      <c r="H138" s="2" t="s">
        <v>281</v>
      </c>
      <c r="I138" s="2" t="s">
        <v>285</v>
      </c>
      <c r="J138" s="7"/>
      <c r="K138" s="7"/>
    </row>
    <row r="139" spans="1:11" ht="11.25" customHeight="1" x14ac:dyDescent="0.15">
      <c r="A139" s="60" t="s">
        <v>255</v>
      </c>
      <c r="B139" s="61">
        <v>2062</v>
      </c>
      <c r="C139" s="61">
        <v>21</v>
      </c>
      <c r="D139" s="61" t="s">
        <v>10</v>
      </c>
      <c r="E139" s="62">
        <v>44626</v>
      </c>
      <c r="F139" s="63">
        <v>0.58333333333333337</v>
      </c>
      <c r="G139" s="65" t="s">
        <v>160</v>
      </c>
      <c r="H139" s="61" t="s">
        <v>161</v>
      </c>
      <c r="I139" s="65" t="s">
        <v>242</v>
      </c>
      <c r="J139" s="7"/>
      <c r="K139" s="7"/>
    </row>
    <row r="140" spans="1:11" ht="11.25" customHeight="1" x14ac:dyDescent="0.15">
      <c r="A140" s="60" t="s">
        <v>255</v>
      </c>
      <c r="B140" s="61">
        <v>2042</v>
      </c>
      <c r="C140" s="61">
        <v>14</v>
      </c>
      <c r="D140" s="61" t="s">
        <v>10</v>
      </c>
      <c r="E140" s="62">
        <v>44626</v>
      </c>
      <c r="F140" s="63">
        <v>0.625</v>
      </c>
      <c r="G140" s="61" t="s">
        <v>13</v>
      </c>
      <c r="H140" s="61" t="s">
        <v>164</v>
      </c>
      <c r="I140" s="61" t="s">
        <v>163</v>
      </c>
      <c r="J140" s="7"/>
      <c r="K140" s="7"/>
    </row>
    <row r="141" spans="1:11" ht="11.25" customHeight="1" x14ac:dyDescent="0.15">
      <c r="A141" s="72" t="s">
        <v>288</v>
      </c>
      <c r="B141" s="2">
        <v>41052</v>
      </c>
      <c r="C141" s="2">
        <v>13</v>
      </c>
      <c r="D141" s="2" t="s">
        <v>274</v>
      </c>
      <c r="E141" s="5">
        <v>44626</v>
      </c>
      <c r="F141" s="6">
        <v>0.66666666666666663</v>
      </c>
      <c r="G141" s="2" t="s">
        <v>177</v>
      </c>
      <c r="H141" s="2" t="s">
        <v>276</v>
      </c>
      <c r="I141" s="2" t="s">
        <v>268</v>
      </c>
      <c r="J141" s="7"/>
      <c r="K141" s="7"/>
    </row>
    <row r="142" spans="1:11" ht="11.25" customHeight="1" x14ac:dyDescent="0.15">
      <c r="A142" s="72" t="s">
        <v>288</v>
      </c>
      <c r="B142" s="2">
        <v>41050</v>
      </c>
      <c r="C142" s="2">
        <v>13</v>
      </c>
      <c r="D142" s="2" t="s">
        <v>274</v>
      </c>
      <c r="E142" s="5">
        <v>44626</v>
      </c>
      <c r="F142" s="6">
        <v>0.75</v>
      </c>
      <c r="G142" s="2" t="s">
        <v>177</v>
      </c>
      <c r="H142" s="2" t="s">
        <v>282</v>
      </c>
      <c r="I142" s="2" t="s">
        <v>275</v>
      </c>
      <c r="J142" s="7"/>
      <c r="K142" s="7"/>
    </row>
    <row r="143" spans="1:11" ht="11.25" customHeight="1" x14ac:dyDescent="0.15">
      <c r="A143" s="70" t="s">
        <v>243</v>
      </c>
      <c r="B143" s="61">
        <v>1100</v>
      </c>
      <c r="C143" s="61">
        <v>17</v>
      </c>
      <c r="D143" s="61" t="s">
        <v>11</v>
      </c>
      <c r="E143" s="62">
        <v>44632</v>
      </c>
      <c r="F143" s="63">
        <v>0.5</v>
      </c>
      <c r="G143" s="65" t="s">
        <v>160</v>
      </c>
      <c r="H143" s="61" t="s">
        <v>161</v>
      </c>
      <c r="I143" s="61" t="s">
        <v>249</v>
      </c>
      <c r="J143" s="7"/>
      <c r="K143" s="7"/>
    </row>
    <row r="144" spans="1:11" ht="11.25" customHeight="1" x14ac:dyDescent="0.15">
      <c r="A144" s="70" t="s">
        <v>243</v>
      </c>
      <c r="B144" s="61">
        <v>1099</v>
      </c>
      <c r="C144" s="61">
        <v>17</v>
      </c>
      <c r="D144" s="61" t="s">
        <v>11</v>
      </c>
      <c r="E144" s="62">
        <v>44632</v>
      </c>
      <c r="F144" s="63">
        <v>0.66666666666666663</v>
      </c>
      <c r="G144" s="63" t="s">
        <v>177</v>
      </c>
      <c r="H144" s="61" t="s">
        <v>166</v>
      </c>
      <c r="I144" s="61" t="s">
        <v>247</v>
      </c>
      <c r="J144" s="7"/>
      <c r="K144" s="7"/>
    </row>
    <row r="145" spans="1:11" ht="11.25" customHeight="1" x14ac:dyDescent="0.15">
      <c r="A145" s="68" t="s">
        <v>259</v>
      </c>
      <c r="B145" s="65">
        <v>5046</v>
      </c>
      <c r="C145" s="65">
        <v>10</v>
      </c>
      <c r="D145" s="65" t="s">
        <v>10</v>
      </c>
      <c r="E145" s="67">
        <v>44633</v>
      </c>
      <c r="F145" s="64">
        <v>0.5</v>
      </c>
      <c r="G145" s="61" t="s">
        <v>12</v>
      </c>
      <c r="H145" s="65" t="s">
        <v>159</v>
      </c>
      <c r="I145" s="65" t="s">
        <v>260</v>
      </c>
      <c r="J145" s="7"/>
      <c r="K145" s="7"/>
    </row>
    <row r="146" spans="1:11" ht="11.25" customHeight="1" x14ac:dyDescent="0.15">
      <c r="A146" s="68" t="s">
        <v>259</v>
      </c>
      <c r="B146" s="65">
        <v>5048</v>
      </c>
      <c r="C146" s="65">
        <v>10</v>
      </c>
      <c r="D146" s="65" t="s">
        <v>10</v>
      </c>
      <c r="E146" s="67">
        <v>44633</v>
      </c>
      <c r="F146" s="64">
        <v>0.5</v>
      </c>
      <c r="G146" s="61" t="s">
        <v>14</v>
      </c>
      <c r="H146" s="65" t="s">
        <v>163</v>
      </c>
      <c r="I146" s="65" t="s">
        <v>261</v>
      </c>
      <c r="J146" s="7"/>
      <c r="K146" s="7"/>
    </row>
    <row r="147" spans="1:11" ht="11.25" customHeight="1" x14ac:dyDescent="0.15">
      <c r="A147" s="72" t="s">
        <v>288</v>
      </c>
      <c r="B147" s="2">
        <v>41055</v>
      </c>
      <c r="C147" s="2">
        <v>14</v>
      </c>
      <c r="D147" s="2" t="s">
        <v>274</v>
      </c>
      <c r="E147" s="5">
        <v>44633</v>
      </c>
      <c r="F147" s="6">
        <v>0.5625</v>
      </c>
      <c r="G147" s="2" t="s">
        <v>175</v>
      </c>
      <c r="H147" s="2" t="s">
        <v>275</v>
      </c>
      <c r="I147" s="2" t="s">
        <v>170</v>
      </c>
      <c r="J147" s="7"/>
      <c r="K147" s="7"/>
    </row>
    <row r="148" spans="1:11" ht="11.25" customHeight="1" x14ac:dyDescent="0.15">
      <c r="A148" s="68" t="s">
        <v>259</v>
      </c>
      <c r="B148" s="65">
        <v>5049</v>
      </c>
      <c r="C148" s="65">
        <v>10</v>
      </c>
      <c r="D148" s="65" t="s">
        <v>10</v>
      </c>
      <c r="E148" s="67">
        <v>44633</v>
      </c>
      <c r="F148" s="64">
        <v>0.58333333333333337</v>
      </c>
      <c r="G148" s="63" t="s">
        <v>177</v>
      </c>
      <c r="H148" s="65" t="s">
        <v>166</v>
      </c>
      <c r="I148" s="65" t="s">
        <v>252</v>
      </c>
      <c r="J148" s="7"/>
      <c r="K148" s="7"/>
    </row>
    <row r="149" spans="1:11" ht="11.25" customHeight="1" x14ac:dyDescent="0.15">
      <c r="A149" s="72" t="s">
        <v>288</v>
      </c>
      <c r="B149" s="2">
        <v>41054</v>
      </c>
      <c r="C149" s="2">
        <v>14</v>
      </c>
      <c r="D149" s="2" t="s">
        <v>274</v>
      </c>
      <c r="E149" s="5">
        <v>44633</v>
      </c>
      <c r="F149" s="6">
        <v>0.58333333333333337</v>
      </c>
      <c r="G149" s="2" t="s">
        <v>286</v>
      </c>
      <c r="H149" s="2" t="s">
        <v>285</v>
      </c>
      <c r="I149" s="2" t="s">
        <v>282</v>
      </c>
      <c r="J149" s="7"/>
      <c r="K149" s="7"/>
    </row>
    <row r="150" spans="1:11" ht="11.25" customHeight="1" x14ac:dyDescent="0.15">
      <c r="A150" s="60" t="s">
        <v>255</v>
      </c>
      <c r="B150" s="61">
        <v>2043</v>
      </c>
      <c r="C150" s="61">
        <v>15</v>
      </c>
      <c r="D150" s="61" t="s">
        <v>10</v>
      </c>
      <c r="E150" s="62">
        <v>44633</v>
      </c>
      <c r="F150" s="63">
        <v>0.625</v>
      </c>
      <c r="G150" s="61" t="s">
        <v>12</v>
      </c>
      <c r="H150" s="61" t="s">
        <v>159</v>
      </c>
      <c r="I150" s="61" t="s">
        <v>161</v>
      </c>
      <c r="J150" s="7"/>
      <c r="K150" s="7"/>
    </row>
    <row r="151" spans="1:11" ht="11.25" customHeight="1" x14ac:dyDescent="0.15">
      <c r="A151" s="60" t="s">
        <v>255</v>
      </c>
      <c r="B151" s="61">
        <v>2044</v>
      </c>
      <c r="C151" s="61">
        <v>15</v>
      </c>
      <c r="D151" s="61" t="s">
        <v>10</v>
      </c>
      <c r="E151" s="62">
        <v>44633</v>
      </c>
      <c r="F151" s="63">
        <v>0.625</v>
      </c>
      <c r="G151" s="61" t="s">
        <v>13</v>
      </c>
      <c r="H151" s="61" t="s">
        <v>164</v>
      </c>
      <c r="I151" s="61" t="s">
        <v>256</v>
      </c>
      <c r="J151" s="7"/>
      <c r="K151" s="7"/>
    </row>
    <row r="152" spans="1:11" ht="11.25" customHeight="1" x14ac:dyDescent="0.15">
      <c r="A152" s="60" t="s">
        <v>255</v>
      </c>
      <c r="B152" s="61">
        <v>2045</v>
      </c>
      <c r="C152" s="61">
        <v>15</v>
      </c>
      <c r="D152" s="61" t="s">
        <v>10</v>
      </c>
      <c r="E152" s="62">
        <v>44633</v>
      </c>
      <c r="F152" s="63">
        <v>0.625</v>
      </c>
      <c r="G152" s="61" t="s">
        <v>14</v>
      </c>
      <c r="H152" s="61" t="s">
        <v>163</v>
      </c>
      <c r="I152" s="61" t="s">
        <v>257</v>
      </c>
      <c r="J152" s="7"/>
      <c r="K152" s="7"/>
    </row>
    <row r="153" spans="1:11" ht="11.25" customHeight="1" x14ac:dyDescent="0.15">
      <c r="A153" s="72" t="s">
        <v>288</v>
      </c>
      <c r="B153" s="2">
        <v>41059</v>
      </c>
      <c r="C153" s="2">
        <v>15</v>
      </c>
      <c r="D153" s="2" t="s">
        <v>278</v>
      </c>
      <c r="E153" s="5">
        <v>44639</v>
      </c>
      <c r="F153" s="6">
        <v>0.41666666666666669</v>
      </c>
      <c r="G153" s="2" t="s">
        <v>284</v>
      </c>
      <c r="H153" s="2" t="s">
        <v>268</v>
      </c>
      <c r="I153" s="2" t="s">
        <v>282</v>
      </c>
      <c r="J153" s="7"/>
      <c r="K153" s="7"/>
    </row>
    <row r="154" spans="1:11" ht="11.25" customHeight="1" x14ac:dyDescent="0.15">
      <c r="A154" s="70" t="s">
        <v>243</v>
      </c>
      <c r="B154" s="61">
        <v>1103</v>
      </c>
      <c r="C154" s="61">
        <v>18</v>
      </c>
      <c r="D154" s="61" t="s">
        <v>11</v>
      </c>
      <c r="E154" s="62">
        <v>44639</v>
      </c>
      <c r="F154" s="63">
        <v>0.5</v>
      </c>
      <c r="G154" s="65" t="s">
        <v>160</v>
      </c>
      <c r="H154" s="61" t="s">
        <v>161</v>
      </c>
      <c r="I154" s="61" t="s">
        <v>254</v>
      </c>
      <c r="J154" s="7"/>
      <c r="K154" s="7"/>
    </row>
    <row r="155" spans="1:11" ht="11.25" customHeight="1" x14ac:dyDescent="0.15">
      <c r="A155" s="70" t="s">
        <v>243</v>
      </c>
      <c r="B155" s="61">
        <v>1104</v>
      </c>
      <c r="C155" s="61">
        <v>18</v>
      </c>
      <c r="D155" s="61" t="s">
        <v>11</v>
      </c>
      <c r="E155" s="62">
        <v>44639</v>
      </c>
      <c r="F155" s="63">
        <v>0.66666666666666663</v>
      </c>
      <c r="G155" s="63" t="s">
        <v>177</v>
      </c>
      <c r="H155" s="61" t="s">
        <v>166</v>
      </c>
      <c r="I155" s="61" t="s">
        <v>248</v>
      </c>
      <c r="J155" s="7"/>
      <c r="K155" s="7"/>
    </row>
    <row r="156" spans="1:11" ht="11.25" customHeight="1" x14ac:dyDescent="0.15">
      <c r="A156" s="72" t="s">
        <v>288</v>
      </c>
      <c r="B156" s="2">
        <v>41060</v>
      </c>
      <c r="C156" s="2">
        <v>15</v>
      </c>
      <c r="D156" s="2" t="s">
        <v>278</v>
      </c>
      <c r="E156" s="5">
        <v>44639</v>
      </c>
      <c r="F156" s="6">
        <v>0.77083333333333337</v>
      </c>
      <c r="G156" s="2" t="s">
        <v>177</v>
      </c>
      <c r="H156" s="2" t="s">
        <v>281</v>
      </c>
      <c r="I156" s="2" t="s">
        <v>276</v>
      </c>
      <c r="J156" s="7"/>
      <c r="K156" s="7"/>
    </row>
    <row r="157" spans="1:11" ht="11.25" customHeight="1" x14ac:dyDescent="0.15">
      <c r="A157" s="72" t="s">
        <v>288</v>
      </c>
      <c r="B157" s="2">
        <v>41057</v>
      </c>
      <c r="C157" s="2">
        <v>15</v>
      </c>
      <c r="D157" s="2" t="s">
        <v>274</v>
      </c>
      <c r="E157" s="5">
        <v>44640</v>
      </c>
      <c r="F157" s="6">
        <v>0.5625</v>
      </c>
      <c r="G157" s="2" t="s">
        <v>175</v>
      </c>
      <c r="H157" s="2" t="s">
        <v>275</v>
      </c>
      <c r="I157" s="2" t="s">
        <v>280</v>
      </c>
      <c r="J157" s="7"/>
      <c r="K157" s="7"/>
    </row>
    <row r="158" spans="1:11" ht="11.25" customHeight="1" x14ac:dyDescent="0.15">
      <c r="A158" s="72" t="s">
        <v>288</v>
      </c>
      <c r="B158" s="2">
        <v>41058</v>
      </c>
      <c r="C158" s="2">
        <v>15</v>
      </c>
      <c r="D158" s="2" t="s">
        <v>274</v>
      </c>
      <c r="E158" s="5">
        <v>44640</v>
      </c>
      <c r="F158" s="6">
        <v>0.58333333333333337</v>
      </c>
      <c r="G158" s="2" t="s">
        <v>179</v>
      </c>
      <c r="H158" s="2" t="s">
        <v>170</v>
      </c>
      <c r="I158" s="2" t="s">
        <v>285</v>
      </c>
      <c r="J158" s="7"/>
      <c r="K158" s="7"/>
    </row>
    <row r="159" spans="1:11" ht="11.25" customHeight="1" x14ac:dyDescent="0.15">
      <c r="A159" s="72" t="s">
        <v>288</v>
      </c>
      <c r="B159" s="2">
        <v>41062</v>
      </c>
      <c r="C159" s="2">
        <v>16</v>
      </c>
      <c r="D159" s="2" t="s">
        <v>278</v>
      </c>
      <c r="E159" s="5">
        <v>44646</v>
      </c>
      <c r="F159" s="6">
        <v>0.41666666666666669</v>
      </c>
      <c r="G159" s="2" t="s">
        <v>284</v>
      </c>
      <c r="H159" s="2" t="s">
        <v>268</v>
      </c>
      <c r="I159" s="2" t="s">
        <v>170</v>
      </c>
      <c r="J159" s="7"/>
      <c r="K159" s="7"/>
    </row>
    <row r="160" spans="1:11" ht="11.25" customHeight="1" x14ac:dyDescent="0.15">
      <c r="A160" s="72" t="s">
        <v>288</v>
      </c>
      <c r="B160" s="2">
        <v>41064</v>
      </c>
      <c r="C160" s="2">
        <v>16</v>
      </c>
      <c r="D160" s="2" t="s">
        <v>274</v>
      </c>
      <c r="E160" s="5">
        <v>44647</v>
      </c>
      <c r="F160" s="6">
        <v>0.5625</v>
      </c>
      <c r="G160" s="2" t="s">
        <v>175</v>
      </c>
      <c r="H160" s="2" t="s">
        <v>275</v>
      </c>
      <c r="I160" s="2" t="s">
        <v>277</v>
      </c>
      <c r="J160" s="7"/>
      <c r="K160" s="7"/>
    </row>
    <row r="161" spans="1:11" ht="11.25" customHeight="1" x14ac:dyDescent="0.15">
      <c r="A161" s="72" t="s">
        <v>288</v>
      </c>
      <c r="B161" s="2">
        <v>41063</v>
      </c>
      <c r="C161" s="2">
        <v>16</v>
      </c>
      <c r="D161" s="2" t="s">
        <v>274</v>
      </c>
      <c r="E161" s="5">
        <v>44647</v>
      </c>
      <c r="F161" s="6">
        <v>0.58333333333333337</v>
      </c>
      <c r="G161" s="2" t="s">
        <v>286</v>
      </c>
      <c r="H161" s="2" t="s">
        <v>285</v>
      </c>
      <c r="I161" s="2" t="s">
        <v>280</v>
      </c>
      <c r="J161" s="7"/>
      <c r="K161" s="7"/>
    </row>
    <row r="162" spans="1:11" ht="11.25" customHeight="1" x14ac:dyDescent="0.15">
      <c r="A162" s="60" t="s">
        <v>255</v>
      </c>
      <c r="B162" s="61">
        <v>2049</v>
      </c>
      <c r="C162" s="61">
        <v>17</v>
      </c>
      <c r="D162" s="61" t="s">
        <v>10</v>
      </c>
      <c r="E162" s="62">
        <v>44647</v>
      </c>
      <c r="F162" s="63">
        <v>0.625</v>
      </c>
      <c r="G162" s="61" t="s">
        <v>12</v>
      </c>
      <c r="H162" s="61" t="s">
        <v>159</v>
      </c>
      <c r="I162" s="61" t="s">
        <v>163</v>
      </c>
      <c r="J162" s="7"/>
      <c r="K162" s="7"/>
    </row>
    <row r="163" spans="1:11" ht="11.25" customHeight="1" x14ac:dyDescent="0.15">
      <c r="A163" s="60" t="s">
        <v>255</v>
      </c>
      <c r="B163" s="61">
        <v>2051</v>
      </c>
      <c r="C163" s="61">
        <v>17</v>
      </c>
      <c r="D163" s="61" t="s">
        <v>10</v>
      </c>
      <c r="E163" s="62">
        <v>44647</v>
      </c>
      <c r="F163" s="63">
        <v>0.625</v>
      </c>
      <c r="G163" s="65" t="s">
        <v>160</v>
      </c>
      <c r="H163" s="61" t="s">
        <v>161</v>
      </c>
      <c r="I163" s="61" t="s">
        <v>256</v>
      </c>
      <c r="J163" s="7"/>
      <c r="K163" s="7"/>
    </row>
    <row r="164" spans="1:11" ht="11.25" customHeight="1" x14ac:dyDescent="0.15">
      <c r="A164" s="72" t="s">
        <v>288</v>
      </c>
      <c r="B164" s="2">
        <v>41061</v>
      </c>
      <c r="C164" s="2">
        <v>16</v>
      </c>
      <c r="D164" s="2" t="s">
        <v>274</v>
      </c>
      <c r="E164" s="5">
        <v>44647</v>
      </c>
      <c r="F164" s="6">
        <v>0.75</v>
      </c>
      <c r="G164" s="2" t="s">
        <v>177</v>
      </c>
      <c r="H164" s="2" t="s">
        <v>276</v>
      </c>
      <c r="I164" s="2" t="s">
        <v>282</v>
      </c>
      <c r="J164" s="7"/>
      <c r="K164" s="7"/>
    </row>
    <row r="165" spans="1:11" ht="11.25" customHeight="1" x14ac:dyDescent="0.15">
      <c r="A165" s="72" t="s">
        <v>288</v>
      </c>
      <c r="B165" s="2">
        <v>41065</v>
      </c>
      <c r="C165" s="2">
        <v>17</v>
      </c>
      <c r="D165" s="2" t="s">
        <v>278</v>
      </c>
      <c r="E165" s="5">
        <v>44653</v>
      </c>
      <c r="F165" s="6">
        <v>0.41666666666666669</v>
      </c>
      <c r="G165" s="2" t="s">
        <v>284</v>
      </c>
      <c r="H165" s="2" t="s">
        <v>277</v>
      </c>
      <c r="I165" s="2" t="s">
        <v>285</v>
      </c>
      <c r="J165" s="7"/>
      <c r="K165" s="7"/>
    </row>
    <row r="166" spans="1:11" ht="11.25" customHeight="1" x14ac:dyDescent="0.15">
      <c r="A166" s="72" t="s">
        <v>288</v>
      </c>
      <c r="B166" s="2">
        <v>41066</v>
      </c>
      <c r="C166" s="2">
        <v>17</v>
      </c>
      <c r="D166" s="2" t="s">
        <v>278</v>
      </c>
      <c r="E166" s="5">
        <v>44653</v>
      </c>
      <c r="F166" s="6">
        <v>0.45833333333333331</v>
      </c>
      <c r="G166" s="2" t="s">
        <v>279</v>
      </c>
      <c r="H166" s="2" t="s">
        <v>280</v>
      </c>
      <c r="I166" s="2" t="s">
        <v>268</v>
      </c>
      <c r="J166" s="7"/>
      <c r="K166" s="7"/>
    </row>
    <row r="167" spans="1:11" ht="11.25" customHeight="1" x14ac:dyDescent="0.15">
      <c r="A167" s="68" t="s">
        <v>259</v>
      </c>
      <c r="B167" s="65">
        <v>5056</v>
      </c>
      <c r="C167" s="65">
        <v>12</v>
      </c>
      <c r="D167" s="65" t="s">
        <v>10</v>
      </c>
      <c r="E167" s="67">
        <v>44654</v>
      </c>
      <c r="F167" s="64">
        <v>0.5</v>
      </c>
      <c r="G167" s="61" t="s">
        <v>12</v>
      </c>
      <c r="H167" s="65" t="s">
        <v>159</v>
      </c>
      <c r="I167" s="65" t="s">
        <v>262</v>
      </c>
      <c r="J167" s="7"/>
      <c r="K167" s="7"/>
    </row>
    <row r="168" spans="1:11" ht="11.25" customHeight="1" x14ac:dyDescent="0.15">
      <c r="A168" s="68" t="s">
        <v>259</v>
      </c>
      <c r="B168" s="65">
        <v>5060</v>
      </c>
      <c r="C168" s="65">
        <v>12</v>
      </c>
      <c r="D168" s="65" t="s">
        <v>10</v>
      </c>
      <c r="E168" s="67">
        <v>44654</v>
      </c>
      <c r="F168" s="64">
        <v>0.58333333333333337</v>
      </c>
      <c r="G168" s="63" t="s">
        <v>177</v>
      </c>
      <c r="H168" s="65" t="s">
        <v>166</v>
      </c>
      <c r="I168" s="65" t="s">
        <v>241</v>
      </c>
      <c r="J168" s="7"/>
      <c r="K168" s="7"/>
    </row>
    <row r="169" spans="1:11" ht="11.25" customHeight="1" x14ac:dyDescent="0.15">
      <c r="A169" s="72" t="s">
        <v>288</v>
      </c>
      <c r="B169" s="2">
        <v>41067</v>
      </c>
      <c r="C169" s="2">
        <v>17</v>
      </c>
      <c r="D169" s="2" t="s">
        <v>274</v>
      </c>
      <c r="E169" s="5">
        <v>44654</v>
      </c>
      <c r="F169" s="6">
        <v>0.58333333333333337</v>
      </c>
      <c r="G169" s="2" t="s">
        <v>179</v>
      </c>
      <c r="H169" s="2" t="s">
        <v>170</v>
      </c>
      <c r="I169" s="2" t="s">
        <v>276</v>
      </c>
      <c r="J169" s="7"/>
      <c r="K169" s="7"/>
    </row>
    <row r="170" spans="1:11" ht="11.25" customHeight="1" x14ac:dyDescent="0.15">
      <c r="A170" s="60" t="s">
        <v>255</v>
      </c>
      <c r="B170" s="61">
        <v>2052</v>
      </c>
      <c r="C170" s="61">
        <v>18</v>
      </c>
      <c r="D170" s="61" t="s">
        <v>10</v>
      </c>
      <c r="E170" s="62">
        <v>44654</v>
      </c>
      <c r="F170" s="63">
        <v>0.625</v>
      </c>
      <c r="G170" s="61" t="s">
        <v>13</v>
      </c>
      <c r="H170" s="61" t="s">
        <v>164</v>
      </c>
      <c r="I170" s="61" t="s">
        <v>159</v>
      </c>
      <c r="J170" s="7"/>
      <c r="K170" s="7"/>
    </row>
    <row r="171" spans="1:11" ht="11.25" customHeight="1" x14ac:dyDescent="0.15">
      <c r="A171" s="68" t="s">
        <v>259</v>
      </c>
      <c r="B171" s="65">
        <v>5059</v>
      </c>
      <c r="C171" s="65">
        <v>12</v>
      </c>
      <c r="D171" s="65" t="s">
        <v>10</v>
      </c>
      <c r="E171" s="67">
        <v>44654</v>
      </c>
      <c r="F171" s="64">
        <v>0.625</v>
      </c>
      <c r="G171" s="61" t="s">
        <v>14</v>
      </c>
      <c r="H171" s="65" t="s">
        <v>163</v>
      </c>
      <c r="I171" s="65" t="s">
        <v>245</v>
      </c>
      <c r="J171" s="7"/>
      <c r="K171" s="7"/>
    </row>
    <row r="172" spans="1:11" ht="11.25" customHeight="1" x14ac:dyDescent="0.15">
      <c r="A172" s="72" t="s">
        <v>288</v>
      </c>
      <c r="B172" s="2">
        <v>41068</v>
      </c>
      <c r="C172" s="2">
        <v>17</v>
      </c>
      <c r="D172" s="2" t="s">
        <v>274</v>
      </c>
      <c r="E172" s="5">
        <v>44654</v>
      </c>
      <c r="F172" s="6">
        <v>0.75</v>
      </c>
      <c r="G172" s="2" t="s">
        <v>177</v>
      </c>
      <c r="H172" s="2" t="s">
        <v>282</v>
      </c>
      <c r="I172" s="2" t="s">
        <v>281</v>
      </c>
      <c r="J172" s="7"/>
      <c r="K172" s="7"/>
    </row>
    <row r="173" spans="1:11" ht="11.25" customHeight="1" x14ac:dyDescent="0.15">
      <c r="A173" s="72" t="s">
        <v>288</v>
      </c>
      <c r="B173" s="2">
        <v>41071</v>
      </c>
      <c r="C173" s="2">
        <v>18</v>
      </c>
      <c r="D173" s="2" t="s">
        <v>278</v>
      </c>
      <c r="E173" s="5">
        <v>44660</v>
      </c>
      <c r="F173" s="6">
        <v>0.41666666666666669</v>
      </c>
      <c r="G173" s="2" t="s">
        <v>284</v>
      </c>
      <c r="H173" s="2" t="s">
        <v>268</v>
      </c>
      <c r="I173" s="2" t="s">
        <v>277</v>
      </c>
      <c r="J173" s="7"/>
      <c r="K173" s="7"/>
    </row>
    <row r="174" spans="1:11" ht="11.25" customHeight="1" x14ac:dyDescent="0.15">
      <c r="A174" s="72" t="s">
        <v>288</v>
      </c>
      <c r="B174" s="2">
        <v>41070</v>
      </c>
      <c r="C174" s="2">
        <v>18</v>
      </c>
      <c r="D174" s="2" t="s">
        <v>278</v>
      </c>
      <c r="E174" s="5">
        <v>44660</v>
      </c>
      <c r="F174" s="6">
        <v>0.45833333333333331</v>
      </c>
      <c r="G174" s="2" t="s">
        <v>279</v>
      </c>
      <c r="H174" s="2" t="s">
        <v>280</v>
      </c>
      <c r="I174" s="2" t="s">
        <v>276</v>
      </c>
      <c r="J174" s="7"/>
      <c r="K174" s="7"/>
    </row>
    <row r="175" spans="1:11" ht="11.25" customHeight="1" x14ac:dyDescent="0.15">
      <c r="A175" s="70" t="s">
        <v>243</v>
      </c>
      <c r="B175" s="61">
        <v>1124</v>
      </c>
      <c r="C175" s="61">
        <v>21</v>
      </c>
      <c r="D175" s="61" t="s">
        <v>11</v>
      </c>
      <c r="E175" s="62">
        <v>44660</v>
      </c>
      <c r="F175" s="63">
        <v>0.5</v>
      </c>
      <c r="G175" s="65" t="s">
        <v>160</v>
      </c>
      <c r="H175" s="61" t="s">
        <v>161</v>
      </c>
      <c r="I175" s="61" t="s">
        <v>246</v>
      </c>
      <c r="J175" s="7"/>
      <c r="K175" s="7"/>
    </row>
    <row r="176" spans="1:11" ht="11.25" customHeight="1" x14ac:dyDescent="0.15">
      <c r="A176" s="72" t="s">
        <v>288</v>
      </c>
      <c r="B176" s="2">
        <v>41069</v>
      </c>
      <c r="C176" s="2">
        <v>18</v>
      </c>
      <c r="D176" s="2" t="s">
        <v>278</v>
      </c>
      <c r="E176" s="5">
        <v>44660</v>
      </c>
      <c r="F176" s="6">
        <v>0.70833333333333337</v>
      </c>
      <c r="G176" s="2" t="s">
        <v>177</v>
      </c>
      <c r="H176" s="2" t="s">
        <v>281</v>
      </c>
      <c r="I176" s="2" t="s">
        <v>170</v>
      </c>
      <c r="J176" s="7"/>
      <c r="K176" s="7"/>
    </row>
    <row r="177" spans="1:11" ht="11.25" customHeight="1" x14ac:dyDescent="0.15">
      <c r="A177" s="68" t="s">
        <v>259</v>
      </c>
      <c r="B177" s="65">
        <v>5061</v>
      </c>
      <c r="C177" s="65">
        <v>13</v>
      </c>
      <c r="D177" s="65" t="s">
        <v>10</v>
      </c>
      <c r="E177" s="67">
        <v>44661</v>
      </c>
      <c r="F177" s="64">
        <v>0.58333333333333337</v>
      </c>
      <c r="G177" s="63" t="s">
        <v>177</v>
      </c>
      <c r="H177" s="65" t="s">
        <v>166</v>
      </c>
      <c r="I177" s="65" t="s">
        <v>159</v>
      </c>
      <c r="J177" s="7"/>
      <c r="K177" s="7"/>
    </row>
    <row r="178" spans="1:11" ht="11.25" customHeight="1" x14ac:dyDescent="0.15">
      <c r="A178" s="72" t="s">
        <v>288</v>
      </c>
      <c r="B178" s="2">
        <v>41072</v>
      </c>
      <c r="C178" s="2">
        <v>18</v>
      </c>
      <c r="D178" s="2" t="s">
        <v>274</v>
      </c>
      <c r="E178" s="5">
        <v>44661</v>
      </c>
      <c r="F178" s="6">
        <v>0.58333333333333337</v>
      </c>
      <c r="G178" s="2" t="s">
        <v>286</v>
      </c>
      <c r="H178" s="2" t="s">
        <v>285</v>
      </c>
      <c r="I178" s="2" t="s">
        <v>275</v>
      </c>
      <c r="J178" s="7"/>
      <c r="K178" s="7"/>
    </row>
    <row r="179" spans="1:11" ht="11.25" customHeight="1" x14ac:dyDescent="0.15">
      <c r="A179" s="60" t="s">
        <v>255</v>
      </c>
      <c r="B179" s="61">
        <v>2055</v>
      </c>
      <c r="C179" s="61">
        <v>19</v>
      </c>
      <c r="D179" s="61" t="s">
        <v>10</v>
      </c>
      <c r="E179" s="62">
        <v>44661</v>
      </c>
      <c r="F179" s="63">
        <v>0.625</v>
      </c>
      <c r="G179" s="61" t="s">
        <v>12</v>
      </c>
      <c r="H179" s="61" t="s">
        <v>159</v>
      </c>
      <c r="I179" s="61" t="s">
        <v>257</v>
      </c>
      <c r="J179" s="7"/>
      <c r="K179" s="7"/>
    </row>
    <row r="180" spans="1:11" ht="11.25" customHeight="1" x14ac:dyDescent="0.15">
      <c r="A180" s="60" t="s">
        <v>255</v>
      </c>
      <c r="B180" s="61">
        <v>2057</v>
      </c>
      <c r="C180" s="61">
        <v>19</v>
      </c>
      <c r="D180" s="61" t="s">
        <v>10</v>
      </c>
      <c r="E180" s="62">
        <v>44661</v>
      </c>
      <c r="F180" s="63">
        <v>0.625</v>
      </c>
      <c r="G180" s="65" t="s">
        <v>160</v>
      </c>
      <c r="H180" s="61" t="s">
        <v>161</v>
      </c>
      <c r="I180" s="61" t="s">
        <v>163</v>
      </c>
      <c r="J180" s="7"/>
      <c r="K180" s="7"/>
    </row>
    <row r="181" spans="1:11" ht="11.25" customHeight="1" x14ac:dyDescent="0.15">
      <c r="A181" s="60" t="s">
        <v>255</v>
      </c>
      <c r="B181" s="61">
        <v>2059</v>
      </c>
      <c r="C181" s="61">
        <v>20</v>
      </c>
      <c r="D181" s="61" t="s">
        <v>263</v>
      </c>
      <c r="E181" s="62">
        <v>44664</v>
      </c>
      <c r="F181" s="63">
        <v>0.77083333333333337</v>
      </c>
      <c r="G181" s="61" t="s">
        <v>13</v>
      </c>
      <c r="H181" s="61" t="s">
        <v>164</v>
      </c>
      <c r="I181" s="61" t="s">
        <v>161</v>
      </c>
      <c r="J181" s="7"/>
      <c r="K181" s="7"/>
    </row>
    <row r="182" spans="1:11" ht="11.25" customHeight="1" x14ac:dyDescent="0.15">
      <c r="A182" s="70" t="s">
        <v>243</v>
      </c>
      <c r="B182" s="61">
        <v>1128</v>
      </c>
      <c r="C182" s="61">
        <v>22</v>
      </c>
      <c r="D182" s="61" t="s">
        <v>240</v>
      </c>
      <c r="E182" s="62">
        <v>44666</v>
      </c>
      <c r="F182" s="63">
        <v>0.625</v>
      </c>
      <c r="G182" s="65" t="s">
        <v>160</v>
      </c>
      <c r="H182" s="61" t="s">
        <v>161</v>
      </c>
      <c r="I182" s="61" t="s">
        <v>166</v>
      </c>
      <c r="J182" s="7"/>
      <c r="K182" s="7"/>
    </row>
    <row r="183" spans="1:11" ht="11.25" customHeight="1" x14ac:dyDescent="0.15">
      <c r="A183" s="60" t="s">
        <v>255</v>
      </c>
      <c r="B183" s="61">
        <v>2060</v>
      </c>
      <c r="C183" s="61">
        <v>20</v>
      </c>
      <c r="D183" s="61" t="s">
        <v>10</v>
      </c>
      <c r="E183" s="62">
        <v>44668</v>
      </c>
      <c r="F183" s="63">
        <v>0.625</v>
      </c>
      <c r="G183" s="61" t="s">
        <v>14</v>
      </c>
      <c r="H183" s="61" t="s">
        <v>163</v>
      </c>
      <c r="I183" s="65" t="s">
        <v>242</v>
      </c>
      <c r="J183" s="7"/>
      <c r="K183" s="7"/>
    </row>
    <row r="184" spans="1:11" ht="11.25" customHeight="1" x14ac:dyDescent="0.15">
      <c r="A184" s="68" t="s">
        <v>259</v>
      </c>
      <c r="B184" s="65">
        <v>5070</v>
      </c>
      <c r="C184" s="65">
        <v>14</v>
      </c>
      <c r="D184" s="65" t="s">
        <v>11</v>
      </c>
      <c r="E184" s="67">
        <v>44674</v>
      </c>
      <c r="F184" s="64">
        <v>0.58333333333333337</v>
      </c>
      <c r="G184" s="61" t="s">
        <v>14</v>
      </c>
      <c r="H184" s="65" t="s">
        <v>163</v>
      </c>
      <c r="I184" s="65" t="s">
        <v>166</v>
      </c>
      <c r="J184" s="7"/>
      <c r="K184" s="7"/>
    </row>
    <row r="185" spans="1:11" ht="11.25" customHeight="1" x14ac:dyDescent="0.15">
      <c r="A185" s="68" t="s">
        <v>259</v>
      </c>
      <c r="B185" s="65">
        <v>5066</v>
      </c>
      <c r="C185" s="65">
        <v>14</v>
      </c>
      <c r="D185" s="65" t="s">
        <v>10</v>
      </c>
      <c r="E185" s="67">
        <v>44675</v>
      </c>
      <c r="F185" s="64">
        <v>0.5</v>
      </c>
      <c r="G185" s="61" t="s">
        <v>12</v>
      </c>
      <c r="H185" s="65" t="s">
        <v>159</v>
      </c>
      <c r="I185" s="65" t="s">
        <v>261</v>
      </c>
      <c r="J185" s="7"/>
      <c r="K185" s="7"/>
    </row>
    <row r="186" spans="1:11" ht="11.25" customHeight="1" x14ac:dyDescent="0.15">
      <c r="A186" s="60" t="s">
        <v>255</v>
      </c>
      <c r="B186" s="61">
        <v>2063</v>
      </c>
      <c r="C186" s="61">
        <v>21</v>
      </c>
      <c r="D186" s="61" t="s">
        <v>10</v>
      </c>
      <c r="E186" s="62">
        <v>44675</v>
      </c>
      <c r="F186" s="63">
        <v>0.625</v>
      </c>
      <c r="G186" s="61" t="s">
        <v>14</v>
      </c>
      <c r="H186" s="61" t="s">
        <v>163</v>
      </c>
      <c r="I186" s="61" t="s">
        <v>164</v>
      </c>
      <c r="J186" s="7"/>
      <c r="K186" s="7"/>
    </row>
    <row r="187" spans="1:11" ht="11.25" customHeight="1" x14ac:dyDescent="0.15">
      <c r="A187" s="68" t="s">
        <v>259</v>
      </c>
      <c r="B187" s="65">
        <v>5072</v>
      </c>
      <c r="C187" s="65">
        <v>15</v>
      </c>
      <c r="D187" s="65" t="s">
        <v>10</v>
      </c>
      <c r="E187" s="67">
        <v>44682</v>
      </c>
      <c r="F187" s="64">
        <v>0.58333333333333337</v>
      </c>
      <c r="G187" s="63" t="s">
        <v>177</v>
      </c>
      <c r="H187" s="65" t="s">
        <v>166</v>
      </c>
      <c r="I187" s="65" t="s">
        <v>249</v>
      </c>
      <c r="J187" s="7"/>
      <c r="K187" s="7"/>
    </row>
    <row r="188" spans="1:11" ht="11.25" customHeight="1" x14ac:dyDescent="0.15">
      <c r="A188" s="68" t="s">
        <v>259</v>
      </c>
      <c r="B188" s="65">
        <v>5071</v>
      </c>
      <c r="C188" s="65">
        <v>15</v>
      </c>
      <c r="D188" s="65" t="s">
        <v>10</v>
      </c>
      <c r="E188" s="67">
        <v>44682</v>
      </c>
      <c r="F188" s="64">
        <v>0.625</v>
      </c>
      <c r="G188" s="61" t="s">
        <v>14</v>
      </c>
      <c r="H188" s="65" t="s">
        <v>163</v>
      </c>
      <c r="I188" s="65" t="s">
        <v>159</v>
      </c>
      <c r="J188" s="7"/>
      <c r="K188" s="7"/>
    </row>
    <row r="189" spans="1:11" ht="11.25" customHeight="1" x14ac:dyDescent="0.15">
      <c r="A189" s="68" t="s">
        <v>259</v>
      </c>
      <c r="B189" s="65">
        <v>5076</v>
      </c>
      <c r="C189" s="65">
        <v>16</v>
      </c>
      <c r="D189" s="65" t="s">
        <v>10</v>
      </c>
      <c r="E189" s="67">
        <v>44689</v>
      </c>
      <c r="F189" s="64">
        <v>0.5</v>
      </c>
      <c r="G189" s="61" t="s">
        <v>12</v>
      </c>
      <c r="H189" s="65" t="s">
        <v>159</v>
      </c>
      <c r="I189" s="65" t="s">
        <v>252</v>
      </c>
      <c r="J189" s="7"/>
      <c r="K189" s="7"/>
    </row>
    <row r="190" spans="1:11" ht="11.25" customHeight="1" x14ac:dyDescent="0.15">
      <c r="A190" s="71" t="s">
        <v>265</v>
      </c>
      <c r="B190" s="66">
        <v>11061</v>
      </c>
      <c r="C190" s="66">
        <v>6</v>
      </c>
      <c r="D190" s="65" t="s">
        <v>11</v>
      </c>
      <c r="E190" s="67">
        <v>44695</v>
      </c>
      <c r="F190" s="63">
        <v>0.41666666666666669</v>
      </c>
      <c r="G190" s="61" t="s">
        <v>12</v>
      </c>
      <c r="H190" s="65" t="s">
        <v>159</v>
      </c>
      <c r="I190" s="65" t="s">
        <v>241</v>
      </c>
      <c r="J190" s="7"/>
      <c r="K190" s="7"/>
    </row>
    <row r="191" spans="1:11" ht="11.25" customHeight="1" x14ac:dyDescent="0.15">
      <c r="A191" s="71" t="s">
        <v>265</v>
      </c>
      <c r="B191" s="65">
        <v>11062</v>
      </c>
      <c r="C191" s="66">
        <v>6</v>
      </c>
      <c r="D191" s="65" t="s">
        <v>11</v>
      </c>
      <c r="E191" s="67">
        <v>44695</v>
      </c>
      <c r="F191" s="63">
        <v>0.4513888888888889</v>
      </c>
      <c r="G191" s="61" t="s">
        <v>12</v>
      </c>
      <c r="H191" s="65" t="s">
        <v>267</v>
      </c>
      <c r="I191" s="65" t="s">
        <v>250</v>
      </c>
      <c r="J191" s="7"/>
      <c r="K191" s="7"/>
    </row>
    <row r="192" spans="1:11" ht="11.25" customHeight="1" x14ac:dyDescent="0.15">
      <c r="A192" s="71" t="s">
        <v>265</v>
      </c>
      <c r="B192" s="66">
        <v>11063</v>
      </c>
      <c r="C192" s="66">
        <v>6</v>
      </c>
      <c r="D192" s="65" t="s">
        <v>11</v>
      </c>
      <c r="E192" s="67">
        <v>44695</v>
      </c>
      <c r="F192" s="63">
        <v>0.49305555555555558</v>
      </c>
      <c r="G192" s="61" t="s">
        <v>12</v>
      </c>
      <c r="H192" s="65" t="s">
        <v>267</v>
      </c>
      <c r="I192" s="65" t="s">
        <v>159</v>
      </c>
      <c r="J192" s="7"/>
      <c r="K192" s="7"/>
    </row>
    <row r="193" spans="1:11" ht="11.25" customHeight="1" x14ac:dyDescent="0.15">
      <c r="A193" s="71" t="s">
        <v>265</v>
      </c>
      <c r="B193" s="65">
        <v>11064</v>
      </c>
      <c r="C193" s="65">
        <v>6</v>
      </c>
      <c r="D193" s="65" t="s">
        <v>11</v>
      </c>
      <c r="E193" s="67">
        <v>44695</v>
      </c>
      <c r="F193" s="63">
        <v>0.52777777777777779</v>
      </c>
      <c r="G193" s="61" t="s">
        <v>12</v>
      </c>
      <c r="H193" s="65" t="s">
        <v>241</v>
      </c>
      <c r="I193" s="65" t="s">
        <v>250</v>
      </c>
      <c r="J193" s="7"/>
      <c r="K193" s="7"/>
    </row>
    <row r="194" spans="1:11" ht="11.25" customHeight="1" x14ac:dyDescent="0.15">
      <c r="A194" s="71" t="s">
        <v>265</v>
      </c>
      <c r="B194" s="66">
        <v>11065</v>
      </c>
      <c r="C194" s="66">
        <v>6</v>
      </c>
      <c r="D194" s="65" t="s">
        <v>11</v>
      </c>
      <c r="E194" s="67">
        <v>44695</v>
      </c>
      <c r="F194" s="63">
        <v>0.56944444444444442</v>
      </c>
      <c r="G194" s="61" t="s">
        <v>12</v>
      </c>
      <c r="H194" s="65" t="s">
        <v>241</v>
      </c>
      <c r="I194" s="65" t="s">
        <v>267</v>
      </c>
      <c r="J194" s="7"/>
      <c r="K194" s="7"/>
    </row>
    <row r="195" spans="1:11" ht="11.25" customHeight="1" x14ac:dyDescent="0.15">
      <c r="A195" s="71" t="s">
        <v>265</v>
      </c>
      <c r="B195" s="65">
        <v>11066</v>
      </c>
      <c r="C195" s="66">
        <v>6</v>
      </c>
      <c r="D195" s="65" t="s">
        <v>11</v>
      </c>
      <c r="E195" s="67">
        <v>44695</v>
      </c>
      <c r="F195" s="63">
        <v>0.60416666666666663</v>
      </c>
      <c r="G195" s="61" t="s">
        <v>12</v>
      </c>
      <c r="H195" s="65" t="s">
        <v>250</v>
      </c>
      <c r="I195" s="65" t="s">
        <v>159</v>
      </c>
      <c r="J195" s="7"/>
      <c r="K195" s="7"/>
    </row>
    <row r="196" spans="1:11" ht="11.25" customHeight="1" x14ac:dyDescent="0.15">
      <c r="A196" s="68" t="s">
        <v>259</v>
      </c>
      <c r="B196" s="65">
        <v>5083</v>
      </c>
      <c r="C196" s="65">
        <v>17</v>
      </c>
      <c r="D196" s="65" t="s">
        <v>10</v>
      </c>
      <c r="E196" s="67">
        <v>44703</v>
      </c>
      <c r="F196" s="64">
        <v>0.58333333333333337</v>
      </c>
      <c r="G196" s="63" t="s">
        <v>177</v>
      </c>
      <c r="H196" s="65" t="s">
        <v>166</v>
      </c>
      <c r="I196" s="65" t="s">
        <v>262</v>
      </c>
      <c r="J196" s="7"/>
      <c r="K196" s="7"/>
    </row>
    <row r="197" spans="1:11" ht="11.25" customHeight="1" x14ac:dyDescent="0.15">
      <c r="A197" s="68" t="s">
        <v>259</v>
      </c>
      <c r="B197" s="65">
        <v>5082</v>
      </c>
      <c r="C197" s="65">
        <v>17</v>
      </c>
      <c r="D197" s="65" t="s">
        <v>10</v>
      </c>
      <c r="E197" s="67">
        <v>44703</v>
      </c>
      <c r="F197" s="64">
        <v>0.625</v>
      </c>
      <c r="G197" s="61" t="s">
        <v>14</v>
      </c>
      <c r="H197" s="65" t="s">
        <v>163</v>
      </c>
      <c r="I197" s="65" t="s">
        <v>260</v>
      </c>
      <c r="J197" s="7"/>
      <c r="K197" s="7"/>
    </row>
    <row r="198" spans="1:11" ht="11.25" customHeight="1" x14ac:dyDescent="0.15">
      <c r="A198" s="68" t="s">
        <v>259</v>
      </c>
      <c r="B198" s="65">
        <v>5086</v>
      </c>
      <c r="C198" s="65">
        <v>18</v>
      </c>
      <c r="D198" s="65" t="s">
        <v>10</v>
      </c>
      <c r="E198" s="67">
        <v>44710</v>
      </c>
      <c r="F198" s="64">
        <v>0.5</v>
      </c>
      <c r="G198" s="61" t="s">
        <v>12</v>
      </c>
      <c r="H198" s="65" t="s">
        <v>159</v>
      </c>
      <c r="I198" s="65" t="s">
        <v>245</v>
      </c>
      <c r="J198" s="7"/>
      <c r="K198" s="7"/>
    </row>
    <row r="199" spans="1:11" ht="11.25" customHeight="1" x14ac:dyDescent="0.15">
      <c r="E199" s="5"/>
      <c r="F199" s="6"/>
      <c r="J199" s="7"/>
      <c r="K199" s="7"/>
    </row>
    <row r="200" spans="1:11" ht="11.25" customHeight="1" x14ac:dyDescent="0.15">
      <c r="E200" s="5"/>
      <c r="F200" s="6"/>
      <c r="J200" s="7"/>
      <c r="K200" s="7"/>
    </row>
    <row r="201" spans="1:11" ht="11.25" customHeight="1" x14ac:dyDescent="0.15">
      <c r="E201" s="5"/>
      <c r="F201" s="6"/>
      <c r="J201" s="7"/>
      <c r="K201" s="7"/>
    </row>
    <row r="202" spans="1:11" ht="11.25" customHeight="1" x14ac:dyDescent="0.15">
      <c r="E202" s="5"/>
      <c r="F202" s="6"/>
      <c r="J202" s="7"/>
      <c r="K202" s="7"/>
    </row>
    <row r="203" spans="1:11" ht="11.25" customHeight="1" x14ac:dyDescent="0.15">
      <c r="E203" s="5"/>
      <c r="F203" s="6"/>
      <c r="J203" s="7"/>
      <c r="K203" s="7"/>
    </row>
    <row r="204" spans="1:11" ht="11.25" customHeight="1" x14ac:dyDescent="0.15">
      <c r="E204" s="5"/>
      <c r="F204" s="6"/>
      <c r="J204" s="7"/>
      <c r="K204" s="7"/>
    </row>
    <row r="205" spans="1:11" ht="11.25" customHeight="1" x14ac:dyDescent="0.15">
      <c r="E205" s="5"/>
      <c r="F205" s="6"/>
      <c r="J205" s="7"/>
      <c r="K205" s="7"/>
    </row>
    <row r="206" spans="1:11" ht="11.25" customHeight="1" x14ac:dyDescent="0.15">
      <c r="E206" s="5"/>
      <c r="F206" s="6"/>
      <c r="J206" s="7"/>
      <c r="K206" s="7"/>
    </row>
    <row r="207" spans="1:11" ht="11.25" customHeight="1" x14ac:dyDescent="0.15">
      <c r="E207" s="5"/>
      <c r="F207" s="6"/>
      <c r="J207" s="7"/>
      <c r="K207" s="7"/>
    </row>
    <row r="208" spans="1:11" ht="11.25" customHeight="1" x14ac:dyDescent="0.15">
      <c r="E208" s="5"/>
      <c r="F208" s="6"/>
      <c r="J208" s="7"/>
      <c r="K208" s="7"/>
    </row>
    <row r="209" spans="5:11" ht="11.25" customHeight="1" x14ac:dyDescent="0.15">
      <c r="E209" s="5"/>
      <c r="F209" s="6"/>
      <c r="J209" s="7"/>
      <c r="K209" s="7"/>
    </row>
    <row r="210" spans="5:11" ht="11.25" customHeight="1" x14ac:dyDescent="0.15">
      <c r="E210" s="5"/>
      <c r="F210" s="6"/>
      <c r="J210" s="7"/>
      <c r="K210" s="7"/>
    </row>
    <row r="211" spans="5:11" ht="11.25" customHeight="1" x14ac:dyDescent="0.15">
      <c r="E211" s="5"/>
      <c r="F211" s="6"/>
      <c r="J211" s="7"/>
      <c r="K211" s="7"/>
    </row>
    <row r="212" spans="5:11" ht="11.25" customHeight="1" x14ac:dyDescent="0.15">
      <c r="E212" s="5"/>
      <c r="F212" s="6"/>
      <c r="J212" s="7"/>
      <c r="K212" s="7"/>
    </row>
    <row r="213" spans="5:11" ht="11.25" customHeight="1" x14ac:dyDescent="0.15">
      <c r="E213" s="5"/>
      <c r="F213" s="6"/>
      <c r="J213" s="7"/>
      <c r="K213" s="7"/>
    </row>
    <row r="214" spans="5:11" ht="11.25" customHeight="1" x14ac:dyDescent="0.15">
      <c r="E214" s="5"/>
      <c r="F214" s="6"/>
      <c r="J214" s="7"/>
      <c r="K214" s="7"/>
    </row>
    <row r="215" spans="5:11" ht="11.25" customHeight="1" x14ac:dyDescent="0.15">
      <c r="E215" s="5"/>
      <c r="F215" s="6"/>
      <c r="J215" s="7"/>
      <c r="K215" s="7"/>
    </row>
    <row r="216" spans="5:11" ht="11.25" customHeight="1" x14ac:dyDescent="0.15">
      <c r="E216" s="5"/>
      <c r="F216" s="6"/>
      <c r="J216" s="7"/>
      <c r="K216" s="7"/>
    </row>
    <row r="217" spans="5:11" ht="11.25" customHeight="1" x14ac:dyDescent="0.15">
      <c r="E217" s="5"/>
      <c r="F217" s="6"/>
      <c r="J217" s="7"/>
      <c r="K217" s="7"/>
    </row>
    <row r="218" spans="5:11" ht="11.25" customHeight="1" x14ac:dyDescent="0.15">
      <c r="E218" s="5"/>
      <c r="F218" s="6"/>
      <c r="J218" s="7"/>
      <c r="K218" s="7"/>
    </row>
    <row r="219" spans="5:11" ht="11.25" customHeight="1" x14ac:dyDescent="0.15">
      <c r="E219" s="5"/>
      <c r="F219" s="6"/>
      <c r="J219" s="7"/>
      <c r="K219" s="7"/>
    </row>
    <row r="220" spans="5:11" ht="11.25" customHeight="1" x14ac:dyDescent="0.15">
      <c r="E220" s="5"/>
      <c r="F220" s="6"/>
      <c r="J220" s="7"/>
      <c r="K220" s="7"/>
    </row>
    <row r="221" spans="5:11" ht="11.25" customHeight="1" x14ac:dyDescent="0.15">
      <c r="E221" s="5"/>
      <c r="F221" s="6"/>
      <c r="J221" s="7"/>
      <c r="K221" s="7"/>
    </row>
    <row r="222" spans="5:11" ht="11.25" customHeight="1" x14ac:dyDescent="0.15">
      <c r="E222" s="5"/>
      <c r="F222" s="6"/>
      <c r="J222" s="7"/>
      <c r="K222" s="7"/>
    </row>
    <row r="223" spans="5:11" ht="11.25" customHeight="1" x14ac:dyDescent="0.15">
      <c r="E223" s="5"/>
      <c r="F223" s="6"/>
      <c r="J223" s="7"/>
      <c r="K223" s="7"/>
    </row>
    <row r="224" spans="5:11" ht="11.25" customHeight="1" x14ac:dyDescent="0.15">
      <c r="E224" s="5"/>
      <c r="F224" s="6"/>
      <c r="J224" s="7"/>
      <c r="K224" s="7"/>
    </row>
    <row r="225" spans="5:11" ht="11.25" customHeight="1" x14ac:dyDescent="0.15">
      <c r="E225" s="5"/>
      <c r="F225" s="6"/>
      <c r="J225" s="7"/>
      <c r="K225" s="7"/>
    </row>
    <row r="226" spans="5:11" ht="11.25" customHeight="1" x14ac:dyDescent="0.15">
      <c r="E226" s="5"/>
      <c r="F226" s="6"/>
      <c r="J226" s="7"/>
      <c r="K226" s="7"/>
    </row>
    <row r="227" spans="5:11" ht="11.25" customHeight="1" x14ac:dyDescent="0.15">
      <c r="E227" s="5"/>
      <c r="F227" s="6"/>
      <c r="J227" s="7"/>
      <c r="K227" s="7"/>
    </row>
    <row r="228" spans="5:11" ht="11.25" customHeight="1" x14ac:dyDescent="0.15">
      <c r="E228" s="5"/>
      <c r="F228" s="6"/>
      <c r="J228" s="7"/>
      <c r="K228" s="7"/>
    </row>
    <row r="229" spans="5:11" ht="11.25" customHeight="1" x14ac:dyDescent="0.15">
      <c r="E229" s="5"/>
      <c r="F229" s="6"/>
      <c r="J229" s="7"/>
      <c r="K229" s="7"/>
    </row>
    <row r="230" spans="5:11" ht="11.25" customHeight="1" x14ac:dyDescent="0.15">
      <c r="E230" s="5"/>
      <c r="F230" s="6"/>
      <c r="J230" s="7"/>
      <c r="K230" s="7"/>
    </row>
    <row r="231" spans="5:11" ht="11.25" customHeight="1" x14ac:dyDescent="0.15">
      <c r="E231" s="5"/>
      <c r="F231" s="6"/>
      <c r="J231" s="7"/>
      <c r="K231" s="7"/>
    </row>
    <row r="232" spans="5:11" ht="11.25" customHeight="1" x14ac:dyDescent="0.15">
      <c r="E232" s="5"/>
      <c r="F232" s="6"/>
      <c r="J232" s="7"/>
      <c r="K232" s="7"/>
    </row>
    <row r="233" spans="5:11" ht="11.25" customHeight="1" x14ac:dyDescent="0.15">
      <c r="E233" s="5"/>
      <c r="F233" s="6"/>
      <c r="J233" s="7"/>
      <c r="K233" s="7"/>
    </row>
    <row r="234" spans="5:11" ht="11.25" customHeight="1" x14ac:dyDescent="0.15">
      <c r="E234" s="5"/>
      <c r="F234" s="6"/>
      <c r="J234" s="7"/>
      <c r="K234" s="7"/>
    </row>
    <row r="235" spans="5:11" ht="11.25" customHeight="1" x14ac:dyDescent="0.15">
      <c r="E235" s="5"/>
      <c r="F235" s="6"/>
      <c r="J235" s="7"/>
      <c r="K235" s="7"/>
    </row>
    <row r="236" spans="5:11" ht="11.25" customHeight="1" x14ac:dyDescent="0.15">
      <c r="E236" s="5"/>
      <c r="F236" s="6"/>
      <c r="J236" s="7"/>
      <c r="K236" s="7"/>
    </row>
    <row r="237" spans="5:11" ht="11.25" customHeight="1" x14ac:dyDescent="0.15">
      <c r="E237" s="5"/>
      <c r="F237" s="6"/>
      <c r="J237" s="7"/>
      <c r="K237" s="7"/>
    </row>
    <row r="238" spans="5:11" ht="11.25" customHeight="1" x14ac:dyDescent="0.15">
      <c r="E238" s="5"/>
      <c r="F238" s="6"/>
      <c r="J238" s="7"/>
      <c r="K238" s="7"/>
    </row>
    <row r="239" spans="5:11" ht="11.25" customHeight="1" x14ac:dyDescent="0.15">
      <c r="E239" s="5"/>
      <c r="F239" s="6"/>
      <c r="J239" s="7"/>
      <c r="K239" s="7"/>
    </row>
    <row r="240" spans="5:11" ht="11.25" customHeight="1" x14ac:dyDescent="0.15">
      <c r="E240" s="5"/>
      <c r="F240" s="6"/>
      <c r="J240" s="7"/>
      <c r="K240" s="7"/>
    </row>
    <row r="241" spans="5:11" ht="11.25" customHeight="1" x14ac:dyDescent="0.15">
      <c r="E241" s="5"/>
      <c r="F241" s="6"/>
      <c r="J241" s="7"/>
      <c r="K241" s="7"/>
    </row>
    <row r="242" spans="5:11" ht="11.25" customHeight="1" x14ac:dyDescent="0.15">
      <c r="E242" s="5"/>
      <c r="F242" s="6"/>
      <c r="J242" s="7"/>
      <c r="K242" s="7"/>
    </row>
    <row r="243" spans="5:11" ht="11.25" customHeight="1" x14ac:dyDescent="0.15">
      <c r="E243" s="5"/>
      <c r="F243" s="6"/>
      <c r="J243" s="7"/>
      <c r="K243" s="7"/>
    </row>
    <row r="244" spans="5:11" ht="11.25" customHeight="1" x14ac:dyDescent="0.15">
      <c r="E244" s="5"/>
      <c r="F244" s="6"/>
      <c r="J244" s="7"/>
      <c r="K244" s="7"/>
    </row>
    <row r="245" spans="5:11" ht="11.25" customHeight="1" x14ac:dyDescent="0.15">
      <c r="E245" s="5"/>
      <c r="F245" s="6"/>
      <c r="J245" s="7"/>
      <c r="K245" s="7"/>
    </row>
    <row r="246" spans="5:11" ht="11.25" customHeight="1" x14ac:dyDescent="0.15">
      <c r="E246" s="5"/>
      <c r="F246" s="6"/>
      <c r="J246" s="7"/>
      <c r="K246" s="7"/>
    </row>
    <row r="247" spans="5:11" ht="11.25" customHeight="1" x14ac:dyDescent="0.15">
      <c r="E247" s="5"/>
      <c r="F247" s="6"/>
      <c r="J247" s="7"/>
      <c r="K247" s="7"/>
    </row>
    <row r="248" spans="5:11" ht="11.25" customHeight="1" x14ac:dyDescent="0.15">
      <c r="E248" s="5"/>
      <c r="F248" s="6"/>
      <c r="J248" s="7"/>
      <c r="K248" s="7"/>
    </row>
    <row r="249" spans="5:11" ht="11.25" customHeight="1" x14ac:dyDescent="0.15">
      <c r="E249" s="5"/>
      <c r="F249" s="6"/>
      <c r="J249" s="7"/>
      <c r="K249" s="7"/>
    </row>
    <row r="250" spans="5:11" ht="11.25" customHeight="1" x14ac:dyDescent="0.15">
      <c r="E250" s="5"/>
      <c r="F250" s="6"/>
      <c r="J250" s="7"/>
      <c r="K250" s="7"/>
    </row>
    <row r="251" spans="5:11" ht="11.25" customHeight="1" x14ac:dyDescent="0.15">
      <c r="E251" s="5"/>
      <c r="F251" s="6"/>
      <c r="J251" s="7"/>
      <c r="K251" s="7"/>
    </row>
    <row r="252" spans="5:11" ht="11.25" customHeight="1" x14ac:dyDescent="0.15">
      <c r="E252" s="5"/>
      <c r="F252" s="6"/>
      <c r="J252" s="7"/>
      <c r="K252" s="7"/>
    </row>
    <row r="253" spans="5:11" ht="11.25" customHeight="1" x14ac:dyDescent="0.15">
      <c r="E253" s="5"/>
      <c r="F253" s="6"/>
      <c r="J253" s="7"/>
      <c r="K253" s="7"/>
    </row>
    <row r="254" spans="5:11" ht="11.25" customHeight="1" x14ac:dyDescent="0.15">
      <c r="E254" s="5"/>
      <c r="F254" s="6"/>
      <c r="J254" s="7"/>
      <c r="K254" s="7"/>
    </row>
    <row r="255" spans="5:11" ht="11.25" customHeight="1" x14ac:dyDescent="0.15">
      <c r="E255" s="5"/>
      <c r="F255" s="6"/>
      <c r="J255" s="7"/>
      <c r="K255" s="7"/>
    </row>
    <row r="256" spans="5:11" ht="11.25" customHeight="1" x14ac:dyDescent="0.15">
      <c r="E256" s="5"/>
      <c r="F256" s="6"/>
      <c r="J256" s="7"/>
      <c r="K256" s="7"/>
    </row>
    <row r="257" spans="5:11" ht="11.25" customHeight="1" x14ac:dyDescent="0.15">
      <c r="E257" s="5"/>
      <c r="F257" s="6"/>
      <c r="J257" s="7"/>
      <c r="K257" s="7"/>
    </row>
    <row r="258" spans="5:11" ht="11.25" customHeight="1" x14ac:dyDescent="0.15">
      <c r="E258" s="5"/>
      <c r="F258" s="6"/>
      <c r="J258" s="7"/>
      <c r="K258" s="7"/>
    </row>
    <row r="259" spans="5:11" ht="11.25" customHeight="1" x14ac:dyDescent="0.15">
      <c r="E259" s="5"/>
      <c r="F259" s="6"/>
      <c r="J259" s="7"/>
      <c r="K259" s="7"/>
    </row>
    <row r="260" spans="5:11" ht="11.25" customHeight="1" x14ac:dyDescent="0.15">
      <c r="E260" s="5"/>
      <c r="F260" s="6"/>
      <c r="J260" s="7"/>
      <c r="K260" s="7"/>
    </row>
    <row r="261" spans="5:11" ht="11.25" customHeight="1" x14ac:dyDescent="0.15">
      <c r="E261" s="5"/>
      <c r="F261" s="6"/>
      <c r="J261" s="7"/>
      <c r="K261" s="7"/>
    </row>
    <row r="262" spans="5:11" ht="11.25" customHeight="1" x14ac:dyDescent="0.15">
      <c r="E262" s="5"/>
      <c r="F262" s="6"/>
      <c r="J262" s="7"/>
      <c r="K262" s="7"/>
    </row>
    <row r="263" spans="5:11" ht="11.25" customHeight="1" x14ac:dyDescent="0.15">
      <c r="E263" s="5"/>
      <c r="F263" s="6"/>
      <c r="J263" s="7"/>
      <c r="K263" s="7"/>
    </row>
    <row r="264" spans="5:11" ht="11.25" customHeight="1" x14ac:dyDescent="0.15">
      <c r="E264" s="5"/>
      <c r="F264" s="6"/>
      <c r="J264" s="7"/>
      <c r="K264" s="7"/>
    </row>
    <row r="265" spans="5:11" ht="11.25" customHeight="1" x14ac:dyDescent="0.15">
      <c r="E265" s="5"/>
      <c r="F265" s="6"/>
      <c r="J265" s="7"/>
      <c r="K265" s="7"/>
    </row>
    <row r="266" spans="5:11" ht="11.25" customHeight="1" x14ac:dyDescent="0.15">
      <c r="E266" s="5"/>
      <c r="F266" s="6"/>
      <c r="J266" s="7"/>
      <c r="K266" s="7"/>
    </row>
    <row r="267" spans="5:11" ht="11.25" customHeight="1" x14ac:dyDescent="0.15">
      <c r="E267" s="5"/>
      <c r="F267" s="6"/>
      <c r="J267" s="7"/>
      <c r="K267" s="7"/>
    </row>
    <row r="268" spans="5:11" ht="11.25" customHeight="1" x14ac:dyDescent="0.15">
      <c r="E268" s="5"/>
      <c r="F268" s="6"/>
      <c r="J268" s="7"/>
      <c r="K268" s="7"/>
    </row>
    <row r="269" spans="5:11" ht="11.25" customHeight="1" x14ac:dyDescent="0.15">
      <c r="E269" s="5"/>
      <c r="F269" s="6"/>
      <c r="J269" s="7"/>
      <c r="K269" s="7"/>
    </row>
    <row r="270" spans="5:11" ht="11.25" customHeight="1" x14ac:dyDescent="0.15">
      <c r="E270" s="5"/>
      <c r="F270" s="6"/>
      <c r="J270" s="7"/>
      <c r="K270" s="7"/>
    </row>
    <row r="271" spans="5:11" ht="11.25" customHeight="1" x14ac:dyDescent="0.15">
      <c r="E271" s="5"/>
      <c r="F271" s="6"/>
      <c r="J271" s="7"/>
      <c r="K271" s="7"/>
    </row>
    <row r="272" spans="5:11" ht="11.25" customHeight="1" x14ac:dyDescent="0.15">
      <c r="E272" s="5"/>
      <c r="F272" s="6"/>
      <c r="J272" s="7"/>
      <c r="K272" s="7"/>
    </row>
    <row r="273" spans="5:11" ht="11.25" customHeight="1" x14ac:dyDescent="0.15">
      <c r="E273" s="5"/>
      <c r="F273" s="6"/>
      <c r="J273" s="7"/>
      <c r="K273" s="7"/>
    </row>
    <row r="274" spans="5:11" ht="11.25" customHeight="1" x14ac:dyDescent="0.15">
      <c r="E274" s="5"/>
      <c r="F274" s="6"/>
      <c r="J274" s="7"/>
      <c r="K274" s="7"/>
    </row>
    <row r="275" spans="5:11" ht="11.25" customHeight="1" x14ac:dyDescent="0.15">
      <c r="E275" s="5"/>
      <c r="F275" s="6"/>
      <c r="J275" s="7"/>
      <c r="K275" s="7"/>
    </row>
    <row r="276" spans="5:11" ht="11.25" customHeight="1" x14ac:dyDescent="0.15">
      <c r="E276" s="5"/>
      <c r="F276" s="6"/>
      <c r="J276" s="7"/>
      <c r="K276" s="7"/>
    </row>
    <row r="277" spans="5:11" ht="11.25" customHeight="1" x14ac:dyDescent="0.15">
      <c r="E277" s="5"/>
      <c r="F277" s="6"/>
      <c r="J277" s="7"/>
      <c r="K277" s="7"/>
    </row>
    <row r="278" spans="5:11" ht="11.25" customHeight="1" x14ac:dyDescent="0.15">
      <c r="E278" s="5"/>
      <c r="F278" s="6"/>
      <c r="J278" s="7"/>
      <c r="K278" s="7"/>
    </row>
    <row r="279" spans="5:11" ht="11.25" customHeight="1" x14ac:dyDescent="0.15">
      <c r="E279" s="5"/>
      <c r="F279" s="6"/>
      <c r="J279" s="7"/>
      <c r="K279" s="7"/>
    </row>
    <row r="280" spans="5:11" ht="11.25" customHeight="1" x14ac:dyDescent="0.15">
      <c r="E280" s="5"/>
      <c r="F280" s="6"/>
      <c r="J280" s="7"/>
      <c r="K280" s="7"/>
    </row>
    <row r="281" spans="5:11" ht="11.25" customHeight="1" x14ac:dyDescent="0.15">
      <c r="E281" s="5"/>
      <c r="F281" s="6"/>
      <c r="J281" s="7"/>
      <c r="K281" s="7"/>
    </row>
    <row r="282" spans="5:11" ht="11.25" customHeight="1" x14ac:dyDescent="0.15">
      <c r="E282" s="5"/>
      <c r="F282" s="6"/>
      <c r="J282" s="7"/>
      <c r="K282" s="7"/>
    </row>
    <row r="283" spans="5:11" ht="11.25" customHeight="1" x14ac:dyDescent="0.15">
      <c r="E283" s="5"/>
      <c r="F283" s="6"/>
      <c r="J283" s="7"/>
      <c r="K283" s="7"/>
    </row>
    <row r="284" spans="5:11" ht="11.25" customHeight="1" x14ac:dyDescent="0.15">
      <c r="E284" s="5"/>
      <c r="F284" s="6"/>
      <c r="J284" s="7"/>
      <c r="K284" s="7"/>
    </row>
    <row r="285" spans="5:11" ht="11.25" customHeight="1" x14ac:dyDescent="0.15">
      <c r="E285" s="5"/>
      <c r="F285" s="6"/>
      <c r="J285" s="7"/>
      <c r="K285" s="7"/>
    </row>
    <row r="286" spans="5:11" ht="11.25" customHeight="1" x14ac:dyDescent="0.15">
      <c r="E286" s="5"/>
      <c r="F286" s="6"/>
      <c r="J286" s="7"/>
      <c r="K286" s="7"/>
    </row>
    <row r="287" spans="5:11" ht="11.25" customHeight="1" x14ac:dyDescent="0.15">
      <c r="E287" s="5"/>
      <c r="F287" s="6"/>
      <c r="J287" s="7"/>
      <c r="K287" s="7"/>
    </row>
    <row r="288" spans="5:11" ht="11.25" customHeight="1" x14ac:dyDescent="0.15">
      <c r="E288" s="5"/>
      <c r="F288" s="6"/>
      <c r="J288" s="7"/>
      <c r="K288" s="7"/>
    </row>
    <row r="289" spans="5:11" ht="11.25" customHeight="1" x14ac:dyDescent="0.15">
      <c r="E289" s="5"/>
      <c r="F289" s="6"/>
      <c r="J289" s="7"/>
      <c r="K289" s="7"/>
    </row>
    <row r="290" spans="5:11" ht="11.25" customHeight="1" x14ac:dyDescent="0.15">
      <c r="E290" s="5"/>
      <c r="F290" s="6"/>
      <c r="J290" s="7"/>
      <c r="K290" s="7"/>
    </row>
    <row r="291" spans="5:11" ht="11.25" customHeight="1" x14ac:dyDescent="0.15">
      <c r="E291" s="5"/>
      <c r="F291" s="6"/>
      <c r="J291" s="7"/>
      <c r="K291" s="7"/>
    </row>
    <row r="292" spans="5:11" ht="11.25" customHeight="1" x14ac:dyDescent="0.15">
      <c r="E292" s="5"/>
      <c r="F292" s="6"/>
      <c r="J292" s="7"/>
      <c r="K292" s="7"/>
    </row>
    <row r="293" spans="5:11" ht="11.25" customHeight="1" x14ac:dyDescent="0.15">
      <c r="E293" s="5"/>
      <c r="F293" s="6"/>
      <c r="J293" s="7"/>
      <c r="K293" s="7"/>
    </row>
    <row r="294" spans="5:11" ht="11.25" customHeight="1" x14ac:dyDescent="0.15">
      <c r="E294" s="5"/>
      <c r="F294" s="6"/>
      <c r="J294" s="7"/>
      <c r="K294" s="7"/>
    </row>
    <row r="295" spans="5:11" ht="11.25" customHeight="1" x14ac:dyDescent="0.15">
      <c r="E295" s="5"/>
      <c r="F295" s="6"/>
      <c r="J295" s="7"/>
      <c r="K295" s="7"/>
    </row>
    <row r="296" spans="5:11" ht="11.25" customHeight="1" x14ac:dyDescent="0.15">
      <c r="E296" s="5"/>
      <c r="F296" s="6"/>
      <c r="J296" s="7"/>
      <c r="K296" s="7"/>
    </row>
    <row r="297" spans="5:11" ht="11.25" customHeight="1" x14ac:dyDescent="0.15">
      <c r="E297" s="5"/>
      <c r="F297" s="6"/>
      <c r="J297" s="7"/>
      <c r="K297" s="7"/>
    </row>
    <row r="298" spans="5:11" ht="11.25" customHeight="1" x14ac:dyDescent="0.15">
      <c r="E298" s="5"/>
      <c r="F298" s="6"/>
      <c r="J298" s="7"/>
      <c r="K298" s="7"/>
    </row>
    <row r="299" spans="5:11" ht="11.25" customHeight="1" x14ac:dyDescent="0.15">
      <c r="E299" s="5"/>
      <c r="F299" s="6"/>
      <c r="J299" s="7"/>
      <c r="K299" s="7"/>
    </row>
    <row r="300" spans="5:11" ht="11.25" customHeight="1" x14ac:dyDescent="0.15">
      <c r="E300" s="5"/>
      <c r="F300" s="6"/>
      <c r="J300" s="7"/>
      <c r="K300" s="7"/>
    </row>
    <row r="301" spans="5:11" ht="11.25" customHeight="1" x14ac:dyDescent="0.15">
      <c r="E301" s="5"/>
      <c r="F301" s="6"/>
      <c r="J301" s="7"/>
      <c r="K301" s="7"/>
    </row>
    <row r="302" spans="5:11" ht="11.25" customHeight="1" x14ac:dyDescent="0.15">
      <c r="E302" s="5"/>
      <c r="F302" s="6"/>
      <c r="J302" s="7"/>
      <c r="K302" s="7"/>
    </row>
    <row r="303" spans="5:11" ht="11.25" customHeight="1" x14ac:dyDescent="0.15">
      <c r="E303" s="5"/>
      <c r="F303" s="6"/>
      <c r="J303" s="7"/>
      <c r="K303" s="7"/>
    </row>
    <row r="304" spans="5:11" ht="11.25" customHeight="1" x14ac:dyDescent="0.15">
      <c r="E304" s="5"/>
      <c r="F304" s="6"/>
      <c r="J304" s="7"/>
      <c r="K304" s="7"/>
    </row>
    <row r="305" spans="5:11" ht="11.25" customHeight="1" x14ac:dyDescent="0.15">
      <c r="E305" s="5"/>
      <c r="F305" s="6"/>
      <c r="J305" s="7"/>
      <c r="K305" s="7"/>
    </row>
    <row r="306" spans="5:11" ht="11.25" customHeight="1" x14ac:dyDescent="0.15">
      <c r="E306" s="5"/>
      <c r="F306" s="6"/>
      <c r="J306" s="7"/>
      <c r="K306" s="7"/>
    </row>
    <row r="307" spans="5:11" ht="11.25" customHeight="1" x14ac:dyDescent="0.15">
      <c r="E307" s="5"/>
      <c r="F307" s="6"/>
      <c r="J307" s="7"/>
      <c r="K307" s="7"/>
    </row>
    <row r="308" spans="5:11" ht="11.25" customHeight="1" x14ac:dyDescent="0.15">
      <c r="E308" s="5"/>
      <c r="F308" s="6"/>
      <c r="J308" s="7"/>
      <c r="K308" s="7"/>
    </row>
    <row r="309" spans="5:11" ht="11.25" customHeight="1" x14ac:dyDescent="0.15">
      <c r="E309" s="5"/>
      <c r="F309" s="6"/>
      <c r="J309" s="7"/>
      <c r="K309" s="7"/>
    </row>
    <row r="310" spans="5:11" ht="11.25" customHeight="1" x14ac:dyDescent="0.15">
      <c r="E310" s="5"/>
      <c r="F310" s="6"/>
      <c r="J310" s="7"/>
      <c r="K310" s="7"/>
    </row>
    <row r="311" spans="5:11" ht="11.25" customHeight="1" x14ac:dyDescent="0.15">
      <c r="E311" s="5"/>
      <c r="F311" s="6"/>
      <c r="J311" s="7"/>
      <c r="K311" s="7"/>
    </row>
    <row r="312" spans="5:11" ht="11.25" customHeight="1" x14ac:dyDescent="0.15">
      <c r="E312" s="5"/>
      <c r="F312" s="6"/>
      <c r="J312" s="7"/>
      <c r="K312" s="7"/>
    </row>
    <row r="313" spans="5:11" ht="11.25" customHeight="1" x14ac:dyDescent="0.15">
      <c r="E313" s="5"/>
      <c r="F313" s="6"/>
      <c r="J313" s="7"/>
      <c r="K313" s="7"/>
    </row>
    <row r="314" spans="5:11" ht="11.25" customHeight="1" x14ac:dyDescent="0.15">
      <c r="E314" s="5"/>
      <c r="F314" s="6"/>
      <c r="J314" s="7"/>
      <c r="K314" s="7"/>
    </row>
    <row r="315" spans="5:11" ht="11.25" customHeight="1" x14ac:dyDescent="0.15">
      <c r="E315" s="5"/>
      <c r="F315" s="6"/>
      <c r="J315" s="7"/>
      <c r="K315" s="7"/>
    </row>
    <row r="316" spans="5:11" ht="11.25" customHeight="1" x14ac:dyDescent="0.15">
      <c r="E316" s="5"/>
      <c r="F316" s="6"/>
      <c r="J316" s="7"/>
      <c r="K316" s="7"/>
    </row>
    <row r="317" spans="5:11" ht="11.25" customHeight="1" x14ac:dyDescent="0.15">
      <c r="E317" s="5"/>
      <c r="F317" s="6"/>
      <c r="J317" s="7"/>
      <c r="K317" s="7"/>
    </row>
    <row r="318" spans="5:11" ht="11.25" customHeight="1" x14ac:dyDescent="0.15">
      <c r="E318" s="5"/>
      <c r="F318" s="6"/>
      <c r="J318" s="7"/>
      <c r="K318" s="7"/>
    </row>
    <row r="319" spans="5:11" ht="11.25" customHeight="1" x14ac:dyDescent="0.15">
      <c r="E319" s="5"/>
      <c r="F319" s="6"/>
      <c r="J319" s="7"/>
      <c r="K319" s="7"/>
    </row>
    <row r="320" spans="5:11" ht="11.25" customHeight="1" x14ac:dyDescent="0.15">
      <c r="E320" s="5"/>
      <c r="F320" s="6"/>
      <c r="J320" s="7"/>
      <c r="K320" s="7"/>
    </row>
    <row r="321" spans="5:11" ht="11.25" customHeight="1" x14ac:dyDescent="0.15">
      <c r="E321" s="5"/>
      <c r="F321" s="6"/>
      <c r="J321" s="7"/>
      <c r="K321" s="7"/>
    </row>
    <row r="322" spans="5:11" ht="11.25" customHeight="1" x14ac:dyDescent="0.15">
      <c r="E322" s="5"/>
      <c r="F322" s="6"/>
      <c r="J322" s="7"/>
      <c r="K322" s="7"/>
    </row>
    <row r="323" spans="5:11" ht="11.25" customHeight="1" x14ac:dyDescent="0.15">
      <c r="E323" s="5"/>
      <c r="F323" s="6"/>
      <c r="J323" s="7"/>
      <c r="K323" s="7"/>
    </row>
    <row r="324" spans="5:11" ht="11.25" customHeight="1" x14ac:dyDescent="0.15">
      <c r="E324" s="5"/>
      <c r="F324" s="6"/>
      <c r="J324" s="7"/>
      <c r="K324" s="7"/>
    </row>
    <row r="325" spans="5:11" ht="11.25" customHeight="1" x14ac:dyDescent="0.15">
      <c r="E325" s="5"/>
      <c r="F325" s="6"/>
      <c r="J325" s="7"/>
      <c r="K325" s="7"/>
    </row>
    <row r="326" spans="5:11" ht="11.25" customHeight="1" x14ac:dyDescent="0.15">
      <c r="E326" s="5"/>
      <c r="F326" s="6"/>
      <c r="J326" s="7"/>
      <c r="K326" s="7"/>
    </row>
    <row r="327" spans="5:11" ht="11.25" customHeight="1" x14ac:dyDescent="0.15">
      <c r="E327" s="5"/>
      <c r="F327" s="6"/>
      <c r="J327" s="7"/>
      <c r="K327" s="7"/>
    </row>
    <row r="328" spans="5:11" ht="11.25" customHeight="1" x14ac:dyDescent="0.15">
      <c r="E328" s="5"/>
      <c r="F328" s="6"/>
      <c r="J328" s="7"/>
      <c r="K328" s="7"/>
    </row>
    <row r="329" spans="5:11" ht="11.25" customHeight="1" x14ac:dyDescent="0.15">
      <c r="E329" s="5"/>
      <c r="F329" s="6"/>
      <c r="J329" s="7"/>
      <c r="K329" s="7"/>
    </row>
    <row r="330" spans="5:11" ht="11.25" customHeight="1" x14ac:dyDescent="0.15">
      <c r="E330" s="5"/>
      <c r="F330" s="6"/>
      <c r="J330" s="7"/>
      <c r="K330" s="7"/>
    </row>
    <row r="331" spans="5:11" ht="11.25" customHeight="1" x14ac:dyDescent="0.15">
      <c r="E331" s="5"/>
      <c r="F331" s="6"/>
      <c r="J331" s="7"/>
      <c r="K331" s="7"/>
    </row>
    <row r="332" spans="5:11" ht="11.25" customHeight="1" x14ac:dyDescent="0.15">
      <c r="E332" s="5"/>
      <c r="F332" s="6"/>
      <c r="J332" s="7"/>
      <c r="K332" s="7"/>
    </row>
    <row r="333" spans="5:11" ht="11.25" customHeight="1" x14ac:dyDescent="0.15">
      <c r="E333" s="5"/>
      <c r="F333" s="6"/>
      <c r="J333" s="7"/>
      <c r="K333" s="7"/>
    </row>
    <row r="334" spans="5:11" ht="11.25" customHeight="1" x14ac:dyDescent="0.15">
      <c r="E334" s="5"/>
      <c r="F334" s="6"/>
      <c r="J334" s="7"/>
      <c r="K334" s="7"/>
    </row>
    <row r="335" spans="5:11" ht="11.25" customHeight="1" x14ac:dyDescent="0.15">
      <c r="E335" s="5"/>
      <c r="F335" s="6"/>
      <c r="J335" s="7"/>
      <c r="K335" s="7"/>
    </row>
    <row r="336" spans="5:11" ht="11.25" customHeight="1" x14ac:dyDescent="0.15">
      <c r="E336" s="5"/>
      <c r="F336" s="6"/>
      <c r="J336" s="7"/>
      <c r="K336" s="7"/>
    </row>
    <row r="337" spans="5:11" ht="11.25" customHeight="1" x14ac:dyDescent="0.15">
      <c r="E337" s="5"/>
      <c r="F337" s="6"/>
      <c r="J337" s="7"/>
      <c r="K337" s="7"/>
    </row>
    <row r="338" spans="5:11" ht="11.25" customHeight="1" x14ac:dyDescent="0.15">
      <c r="E338" s="5"/>
      <c r="F338" s="6"/>
      <c r="J338" s="7"/>
      <c r="K338" s="7"/>
    </row>
    <row r="339" spans="5:11" ht="11.25" customHeight="1" x14ac:dyDescent="0.15">
      <c r="E339" s="5"/>
      <c r="F339" s="6"/>
      <c r="J339" s="7"/>
      <c r="K339" s="7"/>
    </row>
    <row r="340" spans="5:11" ht="11.25" customHeight="1" x14ac:dyDescent="0.15">
      <c r="E340" s="5"/>
      <c r="F340" s="6"/>
      <c r="J340" s="7"/>
      <c r="K340" s="7"/>
    </row>
    <row r="341" spans="5:11" ht="11.25" customHeight="1" x14ac:dyDescent="0.15">
      <c r="E341" s="5"/>
      <c r="F341" s="6"/>
      <c r="J341" s="7"/>
      <c r="K341" s="7"/>
    </row>
    <row r="342" spans="5:11" ht="11.25" customHeight="1" x14ac:dyDescent="0.15">
      <c r="E342" s="5"/>
      <c r="F342" s="6"/>
      <c r="J342" s="7"/>
      <c r="K342" s="7"/>
    </row>
    <row r="343" spans="5:11" ht="11.25" customHeight="1" x14ac:dyDescent="0.15">
      <c r="E343" s="5"/>
      <c r="F343" s="6"/>
      <c r="J343" s="7"/>
      <c r="K343" s="7"/>
    </row>
    <row r="344" spans="5:11" ht="11.25" customHeight="1" x14ac:dyDescent="0.15">
      <c r="E344" s="5"/>
      <c r="F344" s="6"/>
      <c r="J344" s="7"/>
      <c r="K344" s="7"/>
    </row>
    <row r="345" spans="5:11" ht="11.25" customHeight="1" x14ac:dyDescent="0.15">
      <c r="E345" s="5"/>
      <c r="F345" s="6"/>
      <c r="J345" s="7"/>
      <c r="K345" s="7"/>
    </row>
    <row r="346" spans="5:11" ht="11.25" customHeight="1" x14ac:dyDescent="0.15">
      <c r="E346" s="5"/>
      <c r="F346" s="6"/>
      <c r="J346" s="7"/>
      <c r="K346" s="7"/>
    </row>
    <row r="347" spans="5:11" ht="11.25" customHeight="1" x14ac:dyDescent="0.15">
      <c r="E347" s="5"/>
      <c r="F347" s="6"/>
      <c r="J347" s="7"/>
      <c r="K347" s="7"/>
    </row>
    <row r="348" spans="5:11" ht="11.25" customHeight="1" x14ac:dyDescent="0.15">
      <c r="E348" s="5"/>
      <c r="F348" s="6"/>
      <c r="J348" s="7"/>
      <c r="K348" s="7"/>
    </row>
    <row r="349" spans="5:11" ht="11.25" customHeight="1" x14ac:dyDescent="0.15">
      <c r="E349" s="5"/>
      <c r="F349" s="6"/>
      <c r="J349" s="7"/>
      <c r="K349" s="7"/>
    </row>
    <row r="350" spans="5:11" ht="11.25" customHeight="1" x14ac:dyDescent="0.15">
      <c r="E350" s="5"/>
      <c r="F350" s="6"/>
      <c r="J350" s="7"/>
      <c r="K350" s="7"/>
    </row>
    <row r="351" spans="5:11" ht="11.25" customHeight="1" x14ac:dyDescent="0.15">
      <c r="E351" s="5"/>
      <c r="F351" s="6"/>
      <c r="J351" s="7"/>
      <c r="K351" s="7"/>
    </row>
    <row r="352" spans="5:11" ht="11.25" customHeight="1" x14ac:dyDescent="0.15">
      <c r="E352" s="5"/>
      <c r="F352" s="6"/>
      <c r="J352" s="7"/>
      <c r="K352" s="7"/>
    </row>
    <row r="353" spans="5:11" ht="11.25" customHeight="1" x14ac:dyDescent="0.15">
      <c r="E353" s="5"/>
      <c r="F353" s="6"/>
      <c r="J353" s="7"/>
      <c r="K353" s="7"/>
    </row>
    <row r="354" spans="5:11" ht="11.25" customHeight="1" x14ac:dyDescent="0.15">
      <c r="E354" s="5"/>
      <c r="F354" s="6"/>
      <c r="J354" s="7"/>
      <c r="K354" s="7"/>
    </row>
    <row r="355" spans="5:11" ht="11.25" customHeight="1" x14ac:dyDescent="0.15">
      <c r="E355" s="5"/>
      <c r="F355" s="6"/>
      <c r="J355" s="7"/>
      <c r="K355" s="7"/>
    </row>
    <row r="356" spans="5:11" ht="11.25" customHeight="1" x14ac:dyDescent="0.15">
      <c r="E356" s="5"/>
      <c r="F356" s="6"/>
      <c r="J356" s="7"/>
      <c r="K356" s="7"/>
    </row>
    <row r="357" spans="5:11" ht="11.25" customHeight="1" x14ac:dyDescent="0.15">
      <c r="E357" s="5"/>
      <c r="F357" s="6"/>
      <c r="J357" s="7"/>
      <c r="K357" s="7"/>
    </row>
    <row r="358" spans="5:11" ht="11.25" customHeight="1" x14ac:dyDescent="0.15">
      <c r="E358" s="5"/>
      <c r="F358" s="6"/>
      <c r="J358" s="7"/>
      <c r="K358" s="7"/>
    </row>
    <row r="359" spans="5:11" ht="11.25" customHeight="1" x14ac:dyDescent="0.15">
      <c r="E359" s="5"/>
      <c r="F359" s="6"/>
      <c r="J359" s="7"/>
      <c r="K359" s="7"/>
    </row>
    <row r="360" spans="5:11" ht="11.25" customHeight="1" x14ac:dyDescent="0.15">
      <c r="E360" s="5"/>
      <c r="F360" s="6"/>
      <c r="J360" s="7"/>
      <c r="K360" s="7"/>
    </row>
    <row r="361" spans="5:11" ht="11.25" customHeight="1" x14ac:dyDescent="0.15">
      <c r="E361" s="5"/>
      <c r="F361" s="6"/>
      <c r="J361" s="7"/>
      <c r="K361" s="7"/>
    </row>
    <row r="362" spans="5:11" ht="11.25" customHeight="1" x14ac:dyDescent="0.15">
      <c r="E362" s="5"/>
      <c r="F362" s="6"/>
      <c r="J362" s="7"/>
      <c r="K362" s="7"/>
    </row>
    <row r="363" spans="5:11" ht="11.25" customHeight="1" x14ac:dyDescent="0.15">
      <c r="E363" s="5"/>
      <c r="F363" s="6"/>
      <c r="J363" s="7"/>
      <c r="K363" s="7"/>
    </row>
    <row r="364" spans="5:11" ht="11.25" customHeight="1" x14ac:dyDescent="0.15">
      <c r="E364" s="5"/>
      <c r="F364" s="6"/>
      <c r="J364" s="7"/>
      <c r="K364" s="7"/>
    </row>
    <row r="365" spans="5:11" ht="11.25" customHeight="1" x14ac:dyDescent="0.15">
      <c r="E365" s="5"/>
      <c r="F365" s="6"/>
      <c r="J365" s="7"/>
      <c r="K365" s="7"/>
    </row>
    <row r="366" spans="5:11" ht="11.25" customHeight="1" x14ac:dyDescent="0.15">
      <c r="E366" s="5"/>
      <c r="F366" s="6"/>
      <c r="J366" s="7"/>
      <c r="K366" s="7"/>
    </row>
    <row r="367" spans="5:11" ht="11.25" customHeight="1" x14ac:dyDescent="0.15">
      <c r="E367" s="5"/>
      <c r="F367" s="6"/>
      <c r="J367" s="7"/>
      <c r="K367" s="7"/>
    </row>
    <row r="368" spans="5:11" ht="11.25" customHeight="1" x14ac:dyDescent="0.15">
      <c r="E368" s="5"/>
      <c r="F368" s="6"/>
      <c r="J368" s="7"/>
      <c r="K368" s="7"/>
    </row>
    <row r="369" spans="5:11" ht="11.25" customHeight="1" x14ac:dyDescent="0.15">
      <c r="E369" s="5"/>
      <c r="F369" s="6"/>
      <c r="J369" s="7"/>
      <c r="K369" s="7"/>
    </row>
    <row r="370" spans="5:11" ht="11.25" customHeight="1" x14ac:dyDescent="0.15">
      <c r="E370" s="5"/>
      <c r="F370" s="6"/>
      <c r="J370" s="7"/>
      <c r="K370" s="7"/>
    </row>
    <row r="371" spans="5:11" ht="11.25" customHeight="1" x14ac:dyDescent="0.15">
      <c r="E371" s="5"/>
      <c r="F371" s="6"/>
      <c r="J371" s="7"/>
      <c r="K371" s="7"/>
    </row>
    <row r="372" spans="5:11" ht="11.25" customHeight="1" x14ac:dyDescent="0.15">
      <c r="E372" s="5"/>
      <c r="F372" s="6"/>
      <c r="J372" s="7"/>
      <c r="K372" s="7"/>
    </row>
    <row r="373" spans="5:11" ht="11.25" customHeight="1" x14ac:dyDescent="0.15">
      <c r="E373" s="5"/>
      <c r="F373" s="6"/>
      <c r="J373" s="7"/>
      <c r="K373" s="7"/>
    </row>
    <row r="374" spans="5:11" ht="11.25" customHeight="1" x14ac:dyDescent="0.15">
      <c r="E374" s="5"/>
      <c r="F374" s="6"/>
      <c r="J374" s="7"/>
      <c r="K374" s="7"/>
    </row>
    <row r="375" spans="5:11" ht="11.25" customHeight="1" x14ac:dyDescent="0.15">
      <c r="E375" s="5"/>
      <c r="F375" s="6"/>
      <c r="J375" s="7"/>
      <c r="K375" s="7"/>
    </row>
    <row r="376" spans="5:11" ht="11.25" customHeight="1" x14ac:dyDescent="0.15">
      <c r="E376" s="5"/>
      <c r="F376" s="6"/>
      <c r="J376" s="7"/>
      <c r="K376" s="7"/>
    </row>
    <row r="377" spans="5:11" ht="11.25" customHeight="1" x14ac:dyDescent="0.15">
      <c r="E377" s="5"/>
      <c r="F377" s="6"/>
      <c r="J377" s="7"/>
      <c r="K377" s="7"/>
    </row>
    <row r="378" spans="5:11" ht="11.25" customHeight="1" x14ac:dyDescent="0.15">
      <c r="E378" s="5"/>
      <c r="F378" s="6"/>
      <c r="J378" s="7"/>
      <c r="K378" s="7"/>
    </row>
    <row r="379" spans="5:11" ht="11.25" customHeight="1" x14ac:dyDescent="0.15">
      <c r="E379" s="5"/>
      <c r="F379" s="6"/>
      <c r="J379" s="7"/>
      <c r="K379" s="7"/>
    </row>
    <row r="380" spans="5:11" ht="11.25" customHeight="1" x14ac:dyDescent="0.15">
      <c r="E380" s="5"/>
      <c r="F380" s="6"/>
      <c r="J380" s="7"/>
      <c r="K380" s="7"/>
    </row>
    <row r="381" spans="5:11" ht="11.25" customHeight="1" x14ac:dyDescent="0.15">
      <c r="E381" s="5"/>
      <c r="F381" s="6"/>
      <c r="J381" s="7"/>
      <c r="K381" s="7"/>
    </row>
    <row r="382" spans="5:11" ht="11.25" customHeight="1" x14ac:dyDescent="0.15">
      <c r="E382" s="5"/>
      <c r="F382" s="6"/>
      <c r="J382" s="7"/>
      <c r="K382" s="7"/>
    </row>
    <row r="383" spans="5:11" ht="11.25" customHeight="1" x14ac:dyDescent="0.15">
      <c r="E383" s="5"/>
      <c r="F383" s="6"/>
      <c r="J383" s="7"/>
      <c r="K383" s="7"/>
    </row>
    <row r="384" spans="5:11" ht="11.25" customHeight="1" x14ac:dyDescent="0.15">
      <c r="E384" s="5"/>
      <c r="F384" s="6"/>
      <c r="J384" s="7"/>
      <c r="K384" s="7"/>
    </row>
    <row r="385" spans="5:11" ht="11.25" customHeight="1" x14ac:dyDescent="0.15">
      <c r="E385" s="5"/>
      <c r="F385" s="6"/>
      <c r="J385" s="7"/>
      <c r="K385" s="7"/>
    </row>
    <row r="386" spans="5:11" ht="11.25" customHeight="1" x14ac:dyDescent="0.15">
      <c r="E386" s="5"/>
      <c r="F386" s="6"/>
      <c r="J386" s="7"/>
      <c r="K386" s="7"/>
    </row>
    <row r="387" spans="5:11" ht="11.25" customHeight="1" x14ac:dyDescent="0.15">
      <c r="E387" s="5"/>
      <c r="F387" s="6"/>
      <c r="J387" s="7"/>
      <c r="K387" s="7"/>
    </row>
    <row r="388" spans="5:11" ht="11.25" customHeight="1" x14ac:dyDescent="0.15">
      <c r="E388" s="5"/>
      <c r="F388" s="6"/>
      <c r="J388" s="7"/>
      <c r="K388" s="7"/>
    </row>
    <row r="389" spans="5:11" ht="11.25" customHeight="1" x14ac:dyDescent="0.15">
      <c r="E389" s="5"/>
      <c r="F389" s="6"/>
      <c r="J389" s="7"/>
      <c r="K389" s="7"/>
    </row>
    <row r="390" spans="5:11" ht="11.25" customHeight="1" x14ac:dyDescent="0.15">
      <c r="E390" s="5"/>
      <c r="F390" s="6"/>
      <c r="J390" s="7"/>
      <c r="K390" s="7"/>
    </row>
    <row r="391" spans="5:11" ht="11.25" customHeight="1" x14ac:dyDescent="0.15">
      <c r="E391" s="5"/>
      <c r="F391" s="6"/>
      <c r="J391" s="7"/>
      <c r="K391" s="7"/>
    </row>
    <row r="392" spans="5:11" ht="11.25" customHeight="1" x14ac:dyDescent="0.15">
      <c r="E392" s="5"/>
      <c r="F392" s="6"/>
      <c r="J392" s="7"/>
      <c r="K392" s="7"/>
    </row>
    <row r="393" spans="5:11" ht="11.25" customHeight="1" x14ac:dyDescent="0.15">
      <c r="E393" s="5"/>
      <c r="F393" s="6"/>
      <c r="J393" s="7"/>
      <c r="K393" s="7"/>
    </row>
    <row r="394" spans="5:11" ht="11.25" customHeight="1" x14ac:dyDescent="0.15">
      <c r="E394" s="5"/>
      <c r="F394" s="6"/>
      <c r="J394" s="7"/>
      <c r="K394" s="7"/>
    </row>
    <row r="395" spans="5:11" ht="11.25" customHeight="1" x14ac:dyDescent="0.15">
      <c r="E395" s="5"/>
      <c r="F395" s="6"/>
      <c r="J395" s="7"/>
      <c r="K395" s="7"/>
    </row>
    <row r="396" spans="5:11" ht="11.25" customHeight="1" x14ac:dyDescent="0.15">
      <c r="E396" s="5"/>
      <c r="F396" s="6"/>
      <c r="J396" s="7"/>
      <c r="K396" s="7"/>
    </row>
    <row r="397" spans="5:11" ht="11.25" customHeight="1" x14ac:dyDescent="0.15">
      <c r="E397" s="5"/>
      <c r="F397" s="6"/>
      <c r="J397" s="7"/>
      <c r="K397" s="7"/>
    </row>
    <row r="398" spans="5:11" ht="11.25" customHeight="1" x14ac:dyDescent="0.15">
      <c r="E398" s="5"/>
      <c r="F398" s="6"/>
      <c r="J398" s="7"/>
      <c r="K398" s="7"/>
    </row>
    <row r="399" spans="5:11" ht="11.25" customHeight="1" x14ac:dyDescent="0.15">
      <c r="E399" s="5"/>
      <c r="F399" s="6"/>
      <c r="J399" s="7"/>
      <c r="K399" s="7"/>
    </row>
    <row r="400" spans="5:11" ht="11.25" customHeight="1" x14ac:dyDescent="0.15">
      <c r="E400" s="5"/>
      <c r="F400" s="6"/>
      <c r="J400" s="7"/>
      <c r="K400" s="7"/>
    </row>
    <row r="401" spans="5:11" ht="11.25" customHeight="1" x14ac:dyDescent="0.15">
      <c r="E401" s="5"/>
      <c r="F401" s="6"/>
      <c r="J401" s="7"/>
      <c r="K401" s="7"/>
    </row>
    <row r="402" spans="5:11" ht="11.25" customHeight="1" x14ac:dyDescent="0.15">
      <c r="E402" s="5"/>
      <c r="F402" s="6"/>
      <c r="J402" s="7"/>
      <c r="K402" s="7"/>
    </row>
    <row r="403" spans="5:11" ht="11.25" customHeight="1" x14ac:dyDescent="0.15">
      <c r="E403" s="5"/>
      <c r="F403" s="6"/>
      <c r="J403" s="7"/>
      <c r="K403" s="7"/>
    </row>
    <row r="404" spans="5:11" ht="11.25" customHeight="1" x14ac:dyDescent="0.15">
      <c r="E404" s="5"/>
      <c r="F404" s="6"/>
      <c r="J404" s="7"/>
      <c r="K404" s="7"/>
    </row>
    <row r="405" spans="5:11" ht="11.25" customHeight="1" x14ac:dyDescent="0.15">
      <c r="E405" s="5"/>
      <c r="F405" s="6"/>
      <c r="J405" s="7"/>
      <c r="K405" s="7"/>
    </row>
    <row r="406" spans="5:11" ht="11.25" customHeight="1" x14ac:dyDescent="0.15">
      <c r="E406" s="5"/>
      <c r="F406" s="6"/>
      <c r="J406" s="7"/>
      <c r="K406" s="7"/>
    </row>
    <row r="407" spans="5:11" ht="11.25" customHeight="1" x14ac:dyDescent="0.15">
      <c r="E407" s="5"/>
      <c r="F407" s="6"/>
      <c r="J407" s="7"/>
      <c r="K407" s="7"/>
    </row>
    <row r="408" spans="5:11" ht="11.25" customHeight="1" x14ac:dyDescent="0.15">
      <c r="E408" s="5"/>
      <c r="F408" s="6"/>
      <c r="J408" s="7"/>
      <c r="K408" s="7"/>
    </row>
    <row r="409" spans="5:11" ht="11.25" customHeight="1" x14ac:dyDescent="0.15">
      <c r="E409" s="5"/>
      <c r="F409" s="6"/>
      <c r="J409" s="7"/>
      <c r="K409" s="7"/>
    </row>
    <row r="410" spans="5:11" ht="11.25" customHeight="1" x14ac:dyDescent="0.15">
      <c r="E410" s="5"/>
      <c r="F410" s="6"/>
      <c r="J410" s="7"/>
      <c r="K410" s="7"/>
    </row>
    <row r="411" spans="5:11" ht="11.25" customHeight="1" x14ac:dyDescent="0.15">
      <c r="E411" s="5"/>
      <c r="F411" s="6"/>
      <c r="J411" s="7"/>
      <c r="K411" s="7"/>
    </row>
    <row r="412" spans="5:11" ht="11.25" customHeight="1" x14ac:dyDescent="0.15">
      <c r="E412" s="5"/>
      <c r="F412" s="6"/>
      <c r="J412" s="7"/>
      <c r="K412" s="7"/>
    </row>
    <row r="413" spans="5:11" ht="11.25" customHeight="1" x14ac:dyDescent="0.15">
      <c r="E413" s="5"/>
      <c r="F413" s="6"/>
      <c r="J413" s="7"/>
      <c r="K413" s="7"/>
    </row>
    <row r="414" spans="5:11" ht="11.25" customHeight="1" x14ac:dyDescent="0.15">
      <c r="E414" s="5"/>
      <c r="F414" s="6"/>
      <c r="J414" s="7"/>
      <c r="K414" s="7"/>
    </row>
    <row r="415" spans="5:11" ht="11.25" customHeight="1" x14ac:dyDescent="0.15">
      <c r="E415" s="5"/>
      <c r="F415" s="6"/>
      <c r="J415" s="7"/>
      <c r="K415" s="7"/>
    </row>
    <row r="416" spans="5:11" ht="11.25" customHeight="1" x14ac:dyDescent="0.15">
      <c r="E416" s="5"/>
      <c r="F416" s="6"/>
      <c r="J416" s="7"/>
      <c r="K416" s="7"/>
    </row>
    <row r="417" spans="5:11" ht="11.25" customHeight="1" x14ac:dyDescent="0.15">
      <c r="E417" s="5"/>
      <c r="F417" s="6"/>
      <c r="J417" s="7"/>
      <c r="K417" s="7"/>
    </row>
    <row r="418" spans="5:11" ht="11.25" customHeight="1" x14ac:dyDescent="0.15">
      <c r="E418" s="5"/>
      <c r="F418" s="6"/>
      <c r="J418" s="7"/>
      <c r="K418" s="7"/>
    </row>
    <row r="419" spans="5:11" ht="11.25" customHeight="1" x14ac:dyDescent="0.15">
      <c r="E419" s="5"/>
      <c r="F419" s="6"/>
      <c r="J419" s="7"/>
      <c r="K419" s="7"/>
    </row>
    <row r="420" spans="5:11" ht="11.25" customHeight="1" x14ac:dyDescent="0.15">
      <c r="E420" s="5"/>
      <c r="F420" s="6"/>
      <c r="J420" s="7"/>
      <c r="K420" s="7"/>
    </row>
    <row r="421" spans="5:11" ht="11.25" customHeight="1" x14ac:dyDescent="0.15">
      <c r="E421" s="5"/>
      <c r="F421" s="6"/>
      <c r="J421" s="7"/>
      <c r="K421" s="7"/>
    </row>
    <row r="422" spans="5:11" ht="11.25" customHeight="1" x14ac:dyDescent="0.15">
      <c r="E422" s="5"/>
      <c r="F422" s="6"/>
      <c r="J422" s="7"/>
      <c r="K422" s="7"/>
    </row>
    <row r="423" spans="5:11" ht="11.25" customHeight="1" x14ac:dyDescent="0.15">
      <c r="E423" s="5"/>
      <c r="F423" s="6"/>
      <c r="J423" s="7"/>
      <c r="K423" s="7"/>
    </row>
    <row r="424" spans="5:11" ht="11.25" customHeight="1" x14ac:dyDescent="0.15">
      <c r="E424" s="5"/>
      <c r="F424" s="6"/>
      <c r="J424" s="7"/>
      <c r="K424" s="7"/>
    </row>
    <row r="425" spans="5:11" ht="11.25" customHeight="1" x14ac:dyDescent="0.15">
      <c r="E425" s="5"/>
      <c r="F425" s="6"/>
      <c r="J425" s="7"/>
      <c r="K425" s="7"/>
    </row>
    <row r="426" spans="5:11" ht="11.25" customHeight="1" x14ac:dyDescent="0.15">
      <c r="E426" s="5"/>
      <c r="F426" s="6"/>
      <c r="J426" s="7"/>
      <c r="K426" s="7"/>
    </row>
    <row r="427" spans="5:11" ht="11.25" customHeight="1" x14ac:dyDescent="0.15">
      <c r="E427" s="5"/>
      <c r="F427" s="6"/>
      <c r="J427" s="7"/>
      <c r="K427" s="7"/>
    </row>
    <row r="428" spans="5:11" ht="11.25" customHeight="1" x14ac:dyDescent="0.15">
      <c r="E428" s="5"/>
      <c r="F428" s="6"/>
      <c r="J428" s="7"/>
      <c r="K428" s="7"/>
    </row>
    <row r="429" spans="5:11" ht="11.25" customHeight="1" x14ac:dyDescent="0.15">
      <c r="E429" s="5"/>
      <c r="F429" s="6"/>
      <c r="J429" s="7"/>
      <c r="K429" s="7"/>
    </row>
    <row r="430" spans="5:11" ht="11.25" customHeight="1" x14ac:dyDescent="0.15">
      <c r="E430" s="5"/>
      <c r="F430" s="6"/>
      <c r="J430" s="7"/>
      <c r="K430" s="7"/>
    </row>
    <row r="431" spans="5:11" ht="11.25" customHeight="1" x14ac:dyDescent="0.15">
      <c r="E431" s="5"/>
      <c r="F431" s="6"/>
      <c r="J431" s="7"/>
      <c r="K431" s="7"/>
    </row>
    <row r="432" spans="5:11" ht="11.25" customHeight="1" x14ac:dyDescent="0.15">
      <c r="E432" s="5"/>
      <c r="F432" s="6"/>
      <c r="J432" s="7"/>
      <c r="K432" s="7"/>
    </row>
    <row r="433" spans="5:11" ht="11.25" customHeight="1" x14ac:dyDescent="0.15">
      <c r="E433" s="5"/>
      <c r="F433" s="6"/>
      <c r="J433" s="7"/>
      <c r="K433" s="7"/>
    </row>
    <row r="434" spans="5:11" ht="11.25" customHeight="1" x14ac:dyDescent="0.15">
      <c r="E434" s="5"/>
      <c r="F434" s="6"/>
      <c r="J434" s="7"/>
      <c r="K434" s="7"/>
    </row>
    <row r="435" spans="5:11" ht="11.25" customHeight="1" x14ac:dyDescent="0.15">
      <c r="E435" s="5"/>
      <c r="F435" s="6"/>
      <c r="J435" s="7"/>
      <c r="K435" s="7"/>
    </row>
    <row r="436" spans="5:11" ht="11.25" customHeight="1" x14ac:dyDescent="0.15">
      <c r="E436" s="5"/>
      <c r="F436" s="6"/>
      <c r="J436" s="7"/>
      <c r="K436" s="7"/>
    </row>
    <row r="437" spans="5:11" ht="11.25" customHeight="1" x14ac:dyDescent="0.15">
      <c r="E437" s="5"/>
      <c r="F437" s="6"/>
      <c r="J437" s="7"/>
      <c r="K437" s="7"/>
    </row>
    <row r="438" spans="5:11" ht="11.25" customHeight="1" x14ac:dyDescent="0.15">
      <c r="E438" s="5"/>
      <c r="F438" s="6"/>
      <c r="J438" s="7"/>
      <c r="K438" s="7"/>
    </row>
    <row r="439" spans="5:11" ht="11.25" customHeight="1" x14ac:dyDescent="0.15">
      <c r="E439" s="5"/>
      <c r="F439" s="6"/>
      <c r="J439" s="7"/>
      <c r="K439" s="7"/>
    </row>
    <row r="440" spans="5:11" ht="11.25" customHeight="1" x14ac:dyDescent="0.15">
      <c r="E440" s="5"/>
      <c r="F440" s="6"/>
      <c r="J440" s="7"/>
      <c r="K440" s="7"/>
    </row>
    <row r="441" spans="5:11" ht="11.25" customHeight="1" x14ac:dyDescent="0.15">
      <c r="E441" s="5"/>
      <c r="F441" s="6"/>
      <c r="J441" s="7"/>
      <c r="K441" s="7"/>
    </row>
    <row r="442" spans="5:11" ht="11.25" customHeight="1" x14ac:dyDescent="0.15">
      <c r="E442" s="5"/>
      <c r="F442" s="6"/>
      <c r="J442" s="7"/>
      <c r="K442" s="7"/>
    </row>
    <row r="443" spans="5:11" ht="11.25" customHeight="1" x14ac:dyDescent="0.15">
      <c r="E443" s="5"/>
      <c r="F443" s="6"/>
      <c r="J443" s="7"/>
      <c r="K443" s="7"/>
    </row>
    <row r="444" spans="5:11" ht="11.25" customHeight="1" x14ac:dyDescent="0.15">
      <c r="E444" s="5"/>
      <c r="F444" s="6"/>
      <c r="J444" s="7"/>
      <c r="K444" s="7"/>
    </row>
    <row r="445" spans="5:11" ht="11.25" customHeight="1" x14ac:dyDescent="0.15">
      <c r="E445" s="5"/>
      <c r="F445" s="6"/>
      <c r="J445" s="7"/>
      <c r="K445" s="7"/>
    </row>
    <row r="446" spans="5:11" ht="11.25" customHeight="1" x14ac:dyDescent="0.15">
      <c r="E446" s="5"/>
      <c r="F446" s="6"/>
      <c r="J446" s="7"/>
      <c r="K446" s="7"/>
    </row>
    <row r="447" spans="5:11" ht="11.25" customHeight="1" x14ac:dyDescent="0.15">
      <c r="E447" s="5"/>
      <c r="F447" s="6"/>
      <c r="J447" s="7"/>
      <c r="K447" s="7"/>
    </row>
    <row r="448" spans="5:11" ht="11.25" customHeight="1" x14ac:dyDescent="0.15">
      <c r="E448" s="5"/>
      <c r="F448" s="6"/>
      <c r="J448" s="7"/>
      <c r="K448" s="7"/>
    </row>
    <row r="449" spans="5:11" ht="11.25" customHeight="1" x14ac:dyDescent="0.15">
      <c r="E449" s="5"/>
      <c r="F449" s="6"/>
      <c r="J449" s="7"/>
      <c r="K449" s="7"/>
    </row>
    <row r="450" spans="5:11" ht="11.25" customHeight="1" x14ac:dyDescent="0.15">
      <c r="E450" s="5"/>
      <c r="F450" s="6"/>
      <c r="J450" s="7"/>
      <c r="K450" s="7"/>
    </row>
    <row r="451" spans="5:11" ht="11.25" customHeight="1" x14ac:dyDescent="0.15">
      <c r="E451" s="5"/>
      <c r="F451" s="6"/>
      <c r="J451" s="7"/>
      <c r="K451" s="7"/>
    </row>
    <row r="452" spans="5:11" ht="11.25" customHeight="1" x14ac:dyDescent="0.15">
      <c r="E452" s="5"/>
      <c r="F452" s="6"/>
      <c r="J452" s="7"/>
      <c r="K452" s="7"/>
    </row>
    <row r="453" spans="5:11" ht="11.25" customHeight="1" x14ac:dyDescent="0.15">
      <c r="E453" s="5"/>
      <c r="F453" s="6"/>
      <c r="J453" s="7"/>
      <c r="K453" s="7"/>
    </row>
    <row r="454" spans="5:11" ht="11.25" customHeight="1" x14ac:dyDescent="0.15">
      <c r="E454" s="5"/>
      <c r="F454" s="6"/>
      <c r="J454" s="7"/>
      <c r="K454" s="7"/>
    </row>
    <row r="455" spans="5:11" ht="11.25" customHeight="1" x14ac:dyDescent="0.15">
      <c r="E455" s="5"/>
      <c r="F455" s="6"/>
      <c r="J455" s="7"/>
      <c r="K455" s="7"/>
    </row>
    <row r="456" spans="5:11" ht="11.25" customHeight="1" x14ac:dyDescent="0.15">
      <c r="E456" s="5"/>
      <c r="F456" s="6"/>
      <c r="J456" s="7"/>
      <c r="K456" s="7"/>
    </row>
    <row r="457" spans="5:11" ht="11.25" customHeight="1" x14ac:dyDescent="0.15">
      <c r="E457" s="5"/>
      <c r="F457" s="6"/>
      <c r="J457" s="7"/>
      <c r="K457" s="7"/>
    </row>
    <row r="458" spans="5:11" ht="11.25" customHeight="1" x14ac:dyDescent="0.15">
      <c r="E458" s="5"/>
      <c r="F458" s="6"/>
      <c r="J458" s="7"/>
      <c r="K458" s="7"/>
    </row>
    <row r="459" spans="5:11" ht="11.25" customHeight="1" x14ac:dyDescent="0.15">
      <c r="E459" s="5"/>
      <c r="F459" s="6"/>
      <c r="J459" s="7"/>
      <c r="K459" s="7"/>
    </row>
    <row r="460" spans="5:11" ht="11.25" customHeight="1" x14ac:dyDescent="0.15">
      <c r="E460" s="5"/>
      <c r="F460" s="6"/>
      <c r="J460" s="7"/>
      <c r="K460" s="7"/>
    </row>
    <row r="461" spans="5:11" ht="11.25" customHeight="1" x14ac:dyDescent="0.15">
      <c r="E461" s="5"/>
      <c r="F461" s="6"/>
      <c r="J461" s="7"/>
      <c r="K461" s="7"/>
    </row>
    <row r="462" spans="5:11" ht="11.25" customHeight="1" x14ac:dyDescent="0.15">
      <c r="E462" s="5"/>
      <c r="F462" s="6"/>
      <c r="J462" s="7"/>
      <c r="K462" s="7"/>
    </row>
    <row r="463" spans="5:11" ht="11.25" customHeight="1" x14ac:dyDescent="0.15">
      <c r="E463" s="5"/>
      <c r="F463" s="6"/>
      <c r="J463" s="7"/>
      <c r="K463" s="7"/>
    </row>
    <row r="464" spans="5:11" ht="11.25" customHeight="1" x14ac:dyDescent="0.15">
      <c r="E464" s="5"/>
      <c r="F464" s="6"/>
      <c r="J464" s="7"/>
      <c r="K464" s="7"/>
    </row>
    <row r="465" spans="5:11" ht="11.25" customHeight="1" x14ac:dyDescent="0.15">
      <c r="E465" s="5"/>
      <c r="F465" s="6"/>
      <c r="J465" s="7"/>
      <c r="K465" s="7"/>
    </row>
    <row r="466" spans="5:11" ht="11.25" customHeight="1" x14ac:dyDescent="0.15">
      <c r="E466" s="5"/>
      <c r="F466" s="6"/>
      <c r="J466" s="7"/>
      <c r="K466" s="7"/>
    </row>
    <row r="467" spans="5:11" ht="11.25" customHeight="1" x14ac:dyDescent="0.15">
      <c r="E467" s="5"/>
      <c r="F467" s="6"/>
      <c r="J467" s="7"/>
      <c r="K467" s="7"/>
    </row>
    <row r="468" spans="5:11" ht="11.25" customHeight="1" x14ac:dyDescent="0.15">
      <c r="E468" s="5"/>
      <c r="F468" s="6"/>
      <c r="J468" s="7"/>
      <c r="K468" s="7"/>
    </row>
    <row r="469" spans="5:11" ht="11.25" customHeight="1" x14ac:dyDescent="0.15">
      <c r="E469" s="5"/>
      <c r="F469" s="6"/>
      <c r="J469" s="7"/>
      <c r="K469" s="7"/>
    </row>
    <row r="470" spans="5:11" ht="11.25" customHeight="1" x14ac:dyDescent="0.15">
      <c r="E470" s="5"/>
      <c r="F470" s="6"/>
      <c r="J470" s="7"/>
      <c r="K470" s="7"/>
    </row>
    <row r="471" spans="5:11" ht="11.25" customHeight="1" x14ac:dyDescent="0.15">
      <c r="E471" s="5"/>
      <c r="F471" s="6"/>
      <c r="J471" s="7"/>
      <c r="K471" s="7"/>
    </row>
    <row r="472" spans="5:11" ht="11.25" customHeight="1" x14ac:dyDescent="0.15">
      <c r="E472" s="5"/>
      <c r="F472" s="6"/>
      <c r="J472" s="7"/>
      <c r="K472" s="7"/>
    </row>
    <row r="473" spans="5:11" ht="11.25" customHeight="1" x14ac:dyDescent="0.15">
      <c r="E473" s="5"/>
      <c r="F473" s="6"/>
      <c r="J473" s="7"/>
      <c r="K473" s="7"/>
    </row>
    <row r="474" spans="5:11" ht="11.25" customHeight="1" x14ac:dyDescent="0.15">
      <c r="E474" s="5"/>
      <c r="F474" s="6"/>
      <c r="J474" s="7"/>
      <c r="K474" s="7"/>
    </row>
    <row r="475" spans="5:11" ht="11.25" customHeight="1" x14ac:dyDescent="0.15">
      <c r="E475" s="5"/>
      <c r="F475" s="6"/>
      <c r="J475" s="7"/>
      <c r="K475" s="7"/>
    </row>
    <row r="476" spans="5:11" ht="11.25" customHeight="1" x14ac:dyDescent="0.15">
      <c r="E476" s="5"/>
      <c r="F476" s="6"/>
      <c r="J476" s="7"/>
      <c r="K476" s="7"/>
    </row>
    <row r="477" spans="5:11" ht="11.25" customHeight="1" x14ac:dyDescent="0.15">
      <c r="E477" s="5"/>
      <c r="F477" s="6"/>
      <c r="J477" s="7"/>
      <c r="K477" s="7"/>
    </row>
    <row r="478" spans="5:11" ht="11.25" customHeight="1" x14ac:dyDescent="0.15">
      <c r="E478" s="5"/>
      <c r="F478" s="6"/>
      <c r="J478" s="7"/>
      <c r="K478" s="7"/>
    </row>
    <row r="479" spans="5:11" ht="11.25" customHeight="1" x14ac:dyDescent="0.15">
      <c r="E479" s="5"/>
      <c r="F479" s="6"/>
      <c r="J479" s="7"/>
      <c r="K479" s="7"/>
    </row>
    <row r="480" spans="5:11" ht="11.25" customHeight="1" x14ac:dyDescent="0.15">
      <c r="E480" s="5"/>
      <c r="F480" s="6"/>
      <c r="J480" s="7"/>
      <c r="K480" s="7"/>
    </row>
    <row r="481" spans="5:11" ht="11.25" customHeight="1" x14ac:dyDescent="0.15">
      <c r="E481" s="5"/>
      <c r="F481" s="6"/>
      <c r="J481" s="7"/>
      <c r="K481" s="7"/>
    </row>
    <row r="482" spans="5:11" ht="11.25" customHeight="1" x14ac:dyDescent="0.15">
      <c r="E482" s="5"/>
      <c r="F482" s="6"/>
      <c r="J482" s="7"/>
      <c r="K482" s="7"/>
    </row>
    <row r="483" spans="5:11" ht="11.25" customHeight="1" x14ac:dyDescent="0.15">
      <c r="E483" s="5"/>
      <c r="F483" s="6"/>
      <c r="J483" s="7"/>
      <c r="K483" s="7"/>
    </row>
    <row r="484" spans="5:11" ht="11.25" customHeight="1" x14ac:dyDescent="0.15">
      <c r="E484" s="5"/>
      <c r="F484" s="6"/>
      <c r="J484" s="7"/>
      <c r="K484" s="7"/>
    </row>
    <row r="485" spans="5:11" ht="11.25" customHeight="1" x14ac:dyDescent="0.15">
      <c r="E485" s="5"/>
      <c r="F485" s="6"/>
      <c r="J485" s="7"/>
      <c r="K485" s="7"/>
    </row>
    <row r="486" spans="5:11" ht="11.25" customHeight="1" x14ac:dyDescent="0.15">
      <c r="E486" s="5"/>
      <c r="F486" s="6"/>
      <c r="J486" s="7"/>
      <c r="K486" s="7"/>
    </row>
    <row r="487" spans="5:11" ht="11.25" customHeight="1" x14ac:dyDescent="0.15">
      <c r="E487" s="5"/>
      <c r="F487" s="6"/>
      <c r="J487" s="7"/>
      <c r="K487" s="7"/>
    </row>
    <row r="488" spans="5:11" ht="11.25" customHeight="1" x14ac:dyDescent="0.15">
      <c r="E488" s="5"/>
      <c r="F488" s="6"/>
      <c r="J488" s="7"/>
      <c r="K488" s="7"/>
    </row>
    <row r="489" spans="5:11" ht="11.25" customHeight="1" x14ac:dyDescent="0.15">
      <c r="E489" s="5"/>
      <c r="F489" s="6"/>
      <c r="J489" s="7"/>
      <c r="K489" s="7"/>
    </row>
    <row r="490" spans="5:11" ht="11.25" customHeight="1" x14ac:dyDescent="0.15">
      <c r="E490" s="5"/>
      <c r="F490" s="6"/>
      <c r="J490" s="7"/>
      <c r="K490" s="7"/>
    </row>
    <row r="491" spans="5:11" ht="11.25" customHeight="1" x14ac:dyDescent="0.15">
      <c r="E491" s="5"/>
      <c r="F491" s="6"/>
      <c r="J491" s="7"/>
      <c r="K491" s="7"/>
    </row>
    <row r="492" spans="5:11" ht="11.25" customHeight="1" x14ac:dyDescent="0.15">
      <c r="E492" s="5"/>
      <c r="F492" s="6"/>
      <c r="J492" s="7"/>
      <c r="K492" s="7"/>
    </row>
    <row r="493" spans="5:11" ht="11.25" customHeight="1" x14ac:dyDescent="0.15">
      <c r="E493" s="5"/>
      <c r="F493" s="6"/>
      <c r="J493" s="7"/>
      <c r="K493" s="7"/>
    </row>
    <row r="494" spans="5:11" ht="11.25" customHeight="1" x14ac:dyDescent="0.15">
      <c r="E494" s="5"/>
      <c r="F494" s="6"/>
      <c r="J494" s="7"/>
      <c r="K494" s="7"/>
    </row>
    <row r="495" spans="5:11" ht="11.25" customHeight="1" x14ac:dyDescent="0.15">
      <c r="E495" s="5"/>
      <c r="F495" s="6"/>
      <c r="J495" s="7"/>
      <c r="K495" s="7"/>
    </row>
    <row r="496" spans="5:11" ht="11.25" customHeight="1" x14ac:dyDescent="0.15">
      <c r="E496" s="5"/>
      <c r="F496" s="6"/>
      <c r="J496" s="7"/>
      <c r="K496" s="7"/>
    </row>
    <row r="497" spans="5:11" ht="11.25" customHeight="1" x14ac:dyDescent="0.15">
      <c r="E497" s="5"/>
      <c r="F497" s="6"/>
      <c r="J497" s="7"/>
      <c r="K497" s="7"/>
    </row>
    <row r="498" spans="5:11" ht="11.25" customHeight="1" x14ac:dyDescent="0.15">
      <c r="E498" s="5"/>
      <c r="F498" s="6"/>
      <c r="J498" s="7"/>
      <c r="K498" s="7"/>
    </row>
    <row r="499" spans="5:11" ht="11.25" customHeight="1" x14ac:dyDescent="0.15">
      <c r="E499" s="5"/>
      <c r="F499" s="6"/>
      <c r="J499" s="7"/>
      <c r="K499" s="7"/>
    </row>
    <row r="500" spans="5:11" ht="11.25" customHeight="1" x14ac:dyDescent="0.15">
      <c r="E500" s="5"/>
      <c r="F500" s="6"/>
      <c r="J500" s="7"/>
      <c r="K500" s="7"/>
    </row>
    <row r="501" spans="5:11" ht="11.25" customHeight="1" x14ac:dyDescent="0.15">
      <c r="E501" s="5"/>
      <c r="F501" s="6"/>
      <c r="J501" s="7"/>
      <c r="K501" s="7"/>
    </row>
    <row r="502" spans="5:11" ht="11.25" customHeight="1" x14ac:dyDescent="0.15">
      <c r="E502" s="5"/>
      <c r="F502" s="6"/>
      <c r="J502" s="7"/>
      <c r="K502" s="7"/>
    </row>
    <row r="503" spans="5:11" ht="11.25" customHeight="1" x14ac:dyDescent="0.15">
      <c r="E503" s="5"/>
      <c r="F503" s="6"/>
      <c r="J503" s="7"/>
      <c r="K503" s="7"/>
    </row>
    <row r="504" spans="5:11" ht="11.25" customHeight="1" x14ac:dyDescent="0.15">
      <c r="E504" s="5"/>
      <c r="F504" s="6"/>
      <c r="J504" s="7"/>
      <c r="K504" s="7"/>
    </row>
    <row r="505" spans="5:11" ht="11.25" customHeight="1" x14ac:dyDescent="0.15">
      <c r="E505" s="5"/>
      <c r="F505" s="6"/>
      <c r="J505" s="7"/>
      <c r="K505" s="7"/>
    </row>
    <row r="506" spans="5:11" ht="11.25" customHeight="1" x14ac:dyDescent="0.15">
      <c r="E506" s="5"/>
      <c r="F506" s="6"/>
      <c r="J506" s="7"/>
      <c r="K506" s="7"/>
    </row>
    <row r="507" spans="5:11" ht="11.25" customHeight="1" x14ac:dyDescent="0.15">
      <c r="E507" s="5"/>
      <c r="F507" s="6"/>
      <c r="J507" s="7"/>
      <c r="K507" s="7"/>
    </row>
    <row r="508" spans="5:11" ht="11.25" customHeight="1" x14ac:dyDescent="0.15">
      <c r="E508" s="5"/>
      <c r="F508" s="6"/>
      <c r="J508" s="7"/>
      <c r="K508" s="7"/>
    </row>
    <row r="509" spans="5:11" ht="11.25" customHeight="1" x14ac:dyDescent="0.15">
      <c r="E509" s="5"/>
      <c r="F509" s="6"/>
      <c r="J509" s="7"/>
      <c r="K509" s="7"/>
    </row>
    <row r="510" spans="5:11" ht="11.25" customHeight="1" x14ac:dyDescent="0.15">
      <c r="E510" s="5"/>
      <c r="F510" s="6"/>
      <c r="J510" s="7"/>
      <c r="K510" s="7"/>
    </row>
    <row r="511" spans="5:11" ht="11.25" customHeight="1" x14ac:dyDescent="0.15">
      <c r="E511" s="5"/>
      <c r="F511" s="6"/>
      <c r="J511" s="7"/>
      <c r="K511" s="7"/>
    </row>
    <row r="512" spans="5:11" ht="11.25" customHeight="1" x14ac:dyDescent="0.15">
      <c r="E512" s="5"/>
      <c r="F512" s="6"/>
      <c r="J512" s="7"/>
      <c r="K512" s="7"/>
    </row>
    <row r="513" spans="5:11" ht="11.25" customHeight="1" x14ac:dyDescent="0.15">
      <c r="E513" s="5"/>
      <c r="F513" s="6"/>
      <c r="J513" s="7"/>
      <c r="K513" s="7"/>
    </row>
    <row r="514" spans="5:11" ht="11.25" customHeight="1" x14ac:dyDescent="0.15">
      <c r="E514" s="5"/>
      <c r="F514" s="6"/>
      <c r="J514" s="7"/>
      <c r="K514" s="7"/>
    </row>
    <row r="515" spans="5:11" ht="11.25" customHeight="1" x14ac:dyDescent="0.15">
      <c r="E515" s="5"/>
      <c r="F515" s="6"/>
      <c r="J515" s="7"/>
      <c r="K515" s="7"/>
    </row>
    <row r="516" spans="5:11" ht="11.25" customHeight="1" x14ac:dyDescent="0.15">
      <c r="E516" s="5"/>
      <c r="F516" s="6"/>
      <c r="J516" s="7"/>
      <c r="K516" s="7"/>
    </row>
    <row r="517" spans="5:11" ht="11.25" customHeight="1" x14ac:dyDescent="0.15">
      <c r="E517" s="5"/>
      <c r="F517" s="6"/>
      <c r="J517" s="7"/>
      <c r="K517" s="7"/>
    </row>
    <row r="518" spans="5:11" ht="11.25" customHeight="1" x14ac:dyDescent="0.15">
      <c r="E518" s="5"/>
      <c r="F518" s="6"/>
      <c r="J518" s="7"/>
      <c r="K518" s="7"/>
    </row>
    <row r="519" spans="5:11" ht="11.25" customHeight="1" x14ac:dyDescent="0.15">
      <c r="E519" s="5"/>
      <c r="F519" s="6"/>
      <c r="J519" s="7"/>
      <c r="K519" s="7"/>
    </row>
    <row r="520" spans="5:11" ht="11.25" customHeight="1" x14ac:dyDescent="0.15">
      <c r="E520" s="5"/>
      <c r="F520" s="6"/>
      <c r="J520" s="7"/>
      <c r="K520" s="7"/>
    </row>
    <row r="521" spans="5:11" ht="11.25" customHeight="1" x14ac:dyDescent="0.15">
      <c r="E521" s="5"/>
      <c r="F521" s="6"/>
      <c r="J521" s="7"/>
      <c r="K521" s="7"/>
    </row>
    <row r="522" spans="5:11" ht="11.25" customHeight="1" x14ac:dyDescent="0.15">
      <c r="E522" s="5"/>
      <c r="F522" s="6"/>
      <c r="J522" s="7"/>
      <c r="K522" s="7"/>
    </row>
    <row r="523" spans="5:11" ht="11.25" customHeight="1" x14ac:dyDescent="0.15">
      <c r="E523" s="5"/>
      <c r="F523" s="6"/>
      <c r="J523" s="7"/>
      <c r="K523" s="7"/>
    </row>
    <row r="524" spans="5:11" ht="11.25" customHeight="1" x14ac:dyDescent="0.15">
      <c r="E524" s="5"/>
      <c r="F524" s="6"/>
      <c r="J524" s="7"/>
      <c r="K524" s="7"/>
    </row>
    <row r="525" spans="5:11" ht="11.25" customHeight="1" x14ac:dyDescent="0.15">
      <c r="E525" s="5"/>
      <c r="F525" s="6"/>
      <c r="J525" s="7"/>
      <c r="K525" s="7"/>
    </row>
    <row r="526" spans="5:11" ht="11.25" customHeight="1" x14ac:dyDescent="0.15">
      <c r="E526" s="5"/>
      <c r="F526" s="6"/>
      <c r="J526" s="7"/>
      <c r="K526" s="7"/>
    </row>
    <row r="527" spans="5:11" ht="11.25" customHeight="1" x14ac:dyDescent="0.15">
      <c r="E527" s="5"/>
      <c r="F527" s="6"/>
      <c r="J527" s="7"/>
      <c r="K527" s="7"/>
    </row>
    <row r="528" spans="5:11" ht="11.25" customHeight="1" x14ac:dyDescent="0.15">
      <c r="E528" s="5"/>
      <c r="F528" s="6"/>
      <c r="J528" s="7"/>
      <c r="K528" s="7"/>
    </row>
    <row r="529" spans="5:11" ht="11.25" customHeight="1" x14ac:dyDescent="0.15">
      <c r="E529" s="5"/>
      <c r="F529" s="6"/>
      <c r="J529" s="7"/>
      <c r="K529" s="7"/>
    </row>
    <row r="530" spans="5:11" ht="11.25" customHeight="1" x14ac:dyDescent="0.15">
      <c r="E530" s="5"/>
      <c r="F530" s="6"/>
      <c r="J530" s="7"/>
      <c r="K530" s="7"/>
    </row>
    <row r="531" spans="5:11" ht="11.25" customHeight="1" x14ac:dyDescent="0.15">
      <c r="E531" s="5"/>
      <c r="F531" s="6"/>
      <c r="J531" s="7"/>
      <c r="K531" s="7"/>
    </row>
    <row r="532" spans="5:11" ht="11.25" customHeight="1" x14ac:dyDescent="0.15">
      <c r="E532" s="5"/>
      <c r="F532" s="6"/>
      <c r="J532" s="7"/>
      <c r="K532" s="7"/>
    </row>
    <row r="533" spans="5:11" ht="11.25" customHeight="1" x14ac:dyDescent="0.15">
      <c r="E533" s="5"/>
      <c r="F533" s="6"/>
      <c r="J533" s="7"/>
      <c r="K533" s="7"/>
    </row>
    <row r="534" spans="5:11" ht="11.25" customHeight="1" x14ac:dyDescent="0.15">
      <c r="E534" s="5"/>
      <c r="F534" s="6"/>
      <c r="J534" s="7"/>
      <c r="K534" s="7"/>
    </row>
    <row r="535" spans="5:11" ht="11.25" customHeight="1" x14ac:dyDescent="0.15">
      <c r="E535" s="5"/>
      <c r="F535" s="6"/>
      <c r="J535" s="7"/>
      <c r="K535" s="7"/>
    </row>
    <row r="536" spans="5:11" ht="11.25" customHeight="1" x14ac:dyDescent="0.15">
      <c r="E536" s="5"/>
      <c r="F536" s="6"/>
      <c r="J536" s="7"/>
      <c r="K536" s="7"/>
    </row>
    <row r="537" spans="5:11" ht="11.25" customHeight="1" x14ac:dyDescent="0.15">
      <c r="E537" s="5"/>
      <c r="F537" s="6"/>
      <c r="J537" s="7"/>
      <c r="K537" s="7"/>
    </row>
    <row r="538" spans="5:11" ht="11.25" customHeight="1" x14ac:dyDescent="0.15">
      <c r="E538" s="5"/>
      <c r="F538" s="6"/>
      <c r="J538" s="7"/>
      <c r="K538" s="7"/>
    </row>
    <row r="539" spans="5:11" ht="11.25" customHeight="1" x14ac:dyDescent="0.15">
      <c r="E539" s="5"/>
      <c r="F539" s="6"/>
      <c r="J539" s="7"/>
      <c r="K539" s="7"/>
    </row>
    <row r="540" spans="5:11" ht="11.25" customHeight="1" x14ac:dyDescent="0.15">
      <c r="E540" s="5"/>
      <c r="F540" s="6"/>
      <c r="J540" s="7"/>
      <c r="K540" s="7"/>
    </row>
    <row r="541" spans="5:11" ht="11.25" customHeight="1" x14ac:dyDescent="0.15">
      <c r="E541" s="5"/>
      <c r="F541" s="6"/>
      <c r="J541" s="7"/>
      <c r="K541" s="7"/>
    </row>
    <row r="542" spans="5:11" ht="11.25" customHeight="1" x14ac:dyDescent="0.15">
      <c r="E542" s="5"/>
      <c r="F542" s="6"/>
      <c r="J542" s="7"/>
      <c r="K542" s="7"/>
    </row>
    <row r="543" spans="5:11" ht="11.25" customHeight="1" x14ac:dyDescent="0.15">
      <c r="E543" s="5"/>
      <c r="F543" s="6"/>
      <c r="J543" s="7"/>
      <c r="K543" s="7"/>
    </row>
    <row r="544" spans="5:11" ht="11.25" customHeight="1" x14ac:dyDescent="0.15">
      <c r="E544" s="5"/>
      <c r="F544" s="6"/>
      <c r="J544" s="7"/>
      <c r="K544" s="7"/>
    </row>
    <row r="545" spans="5:11" ht="11.25" customHeight="1" x14ac:dyDescent="0.15">
      <c r="E545" s="5"/>
      <c r="F545" s="6"/>
      <c r="J545" s="7"/>
      <c r="K545" s="7"/>
    </row>
    <row r="546" spans="5:11" ht="11.25" customHeight="1" x14ac:dyDescent="0.15">
      <c r="E546" s="5"/>
      <c r="F546" s="6"/>
      <c r="J546" s="7"/>
      <c r="K546" s="7"/>
    </row>
    <row r="547" spans="5:11" ht="11.25" customHeight="1" x14ac:dyDescent="0.15">
      <c r="E547" s="5"/>
      <c r="F547" s="6"/>
      <c r="J547" s="7"/>
      <c r="K547" s="7"/>
    </row>
    <row r="548" spans="5:11" ht="11.25" customHeight="1" x14ac:dyDescent="0.15">
      <c r="E548" s="5"/>
      <c r="F548" s="6"/>
      <c r="J548" s="7"/>
      <c r="K548" s="7"/>
    </row>
    <row r="549" spans="5:11" ht="11.25" customHeight="1" x14ac:dyDescent="0.15">
      <c r="E549" s="5"/>
      <c r="F549" s="6"/>
      <c r="J549" s="7"/>
      <c r="K549" s="7"/>
    </row>
    <row r="550" spans="5:11" ht="11.25" customHeight="1" x14ac:dyDescent="0.15">
      <c r="E550" s="5"/>
      <c r="F550" s="6"/>
      <c r="J550" s="7"/>
      <c r="K550" s="7"/>
    </row>
    <row r="551" spans="5:11" ht="11.25" customHeight="1" x14ac:dyDescent="0.15">
      <c r="E551" s="5"/>
      <c r="F551" s="6"/>
      <c r="J551" s="7"/>
      <c r="K551" s="7"/>
    </row>
    <row r="552" spans="5:11" ht="11.25" customHeight="1" x14ac:dyDescent="0.15">
      <c r="E552" s="5"/>
      <c r="F552" s="6"/>
      <c r="J552" s="7"/>
      <c r="K552" s="7"/>
    </row>
    <row r="553" spans="5:11" ht="11.25" customHeight="1" x14ac:dyDescent="0.15">
      <c r="E553" s="5"/>
      <c r="F553" s="6"/>
      <c r="J553" s="7"/>
      <c r="K553" s="7"/>
    </row>
    <row r="554" spans="5:11" ht="11.25" customHeight="1" x14ac:dyDescent="0.15">
      <c r="E554" s="5"/>
      <c r="F554" s="6"/>
      <c r="J554" s="7"/>
      <c r="K554" s="7"/>
    </row>
    <row r="555" spans="5:11" ht="11.25" customHeight="1" x14ac:dyDescent="0.15">
      <c r="E555" s="5"/>
      <c r="F555" s="6"/>
      <c r="J555" s="7"/>
      <c r="K555" s="7"/>
    </row>
    <row r="556" spans="5:11" ht="11.25" customHeight="1" x14ac:dyDescent="0.15">
      <c r="E556" s="5"/>
      <c r="F556" s="6"/>
      <c r="J556" s="7"/>
      <c r="K556" s="7"/>
    </row>
    <row r="557" spans="5:11" ht="11.25" customHeight="1" x14ac:dyDescent="0.15">
      <c r="E557" s="5"/>
      <c r="F557" s="6"/>
      <c r="J557" s="7"/>
      <c r="K557" s="7"/>
    </row>
    <row r="558" spans="5:11" ht="11.25" customHeight="1" x14ac:dyDescent="0.15">
      <c r="E558" s="5"/>
      <c r="F558" s="6"/>
      <c r="J558" s="7"/>
      <c r="K558" s="7"/>
    </row>
    <row r="559" spans="5:11" ht="11.25" customHeight="1" x14ac:dyDescent="0.15">
      <c r="E559" s="5"/>
      <c r="F559" s="6"/>
      <c r="J559" s="7"/>
      <c r="K559" s="7"/>
    </row>
    <row r="560" spans="5:11" ht="11.25" customHeight="1" x14ac:dyDescent="0.15">
      <c r="E560" s="5"/>
      <c r="F560" s="6"/>
      <c r="J560" s="7"/>
      <c r="K560" s="7"/>
    </row>
    <row r="561" spans="5:11" ht="11.25" customHeight="1" x14ac:dyDescent="0.15">
      <c r="E561" s="5"/>
      <c r="F561" s="6"/>
      <c r="J561" s="7"/>
      <c r="K561" s="7"/>
    </row>
    <row r="562" spans="5:11" ht="11.25" customHeight="1" x14ac:dyDescent="0.15">
      <c r="E562" s="5"/>
      <c r="F562" s="6"/>
      <c r="J562" s="7"/>
      <c r="K562" s="7"/>
    </row>
    <row r="563" spans="5:11" ht="11.25" customHeight="1" x14ac:dyDescent="0.15">
      <c r="E563" s="5"/>
      <c r="F563" s="6"/>
      <c r="J563" s="7"/>
      <c r="K563" s="7"/>
    </row>
    <row r="564" spans="5:11" ht="11.25" customHeight="1" x14ac:dyDescent="0.15">
      <c r="E564" s="5"/>
      <c r="F564" s="6"/>
      <c r="J564" s="7"/>
      <c r="K564" s="7"/>
    </row>
    <row r="565" spans="5:11" ht="11.25" customHeight="1" x14ac:dyDescent="0.15">
      <c r="E565" s="5"/>
      <c r="F565" s="6"/>
      <c r="J565" s="7"/>
      <c r="K565" s="7"/>
    </row>
    <row r="566" spans="5:11" ht="11.25" customHeight="1" x14ac:dyDescent="0.15">
      <c r="E566" s="5"/>
      <c r="F566" s="6"/>
      <c r="J566" s="7"/>
      <c r="K566" s="7"/>
    </row>
    <row r="567" spans="5:11" ht="11.25" customHeight="1" x14ac:dyDescent="0.15">
      <c r="E567" s="5"/>
      <c r="F567" s="6"/>
      <c r="J567" s="7"/>
      <c r="K567" s="7"/>
    </row>
    <row r="568" spans="5:11" ht="11.25" customHeight="1" x14ac:dyDescent="0.15">
      <c r="E568" s="5"/>
      <c r="F568" s="6"/>
      <c r="J568" s="7"/>
      <c r="K568" s="7"/>
    </row>
    <row r="569" spans="5:11" ht="11.25" customHeight="1" x14ac:dyDescent="0.15">
      <c r="E569" s="5"/>
      <c r="F569" s="6"/>
      <c r="J569" s="7"/>
      <c r="K569" s="7"/>
    </row>
    <row r="570" spans="5:11" ht="11.25" customHeight="1" x14ac:dyDescent="0.15">
      <c r="E570" s="5"/>
      <c r="F570" s="6"/>
      <c r="J570" s="7"/>
      <c r="K570" s="7"/>
    </row>
    <row r="571" spans="5:11" ht="11.25" customHeight="1" x14ac:dyDescent="0.15">
      <c r="E571" s="5"/>
      <c r="F571" s="6"/>
      <c r="J571" s="7"/>
      <c r="K571" s="7"/>
    </row>
    <row r="572" spans="5:11" ht="11.25" customHeight="1" x14ac:dyDescent="0.15">
      <c r="E572" s="5"/>
      <c r="F572" s="6"/>
      <c r="J572" s="7"/>
      <c r="K572" s="7"/>
    </row>
    <row r="573" spans="5:11" ht="11.25" customHeight="1" x14ac:dyDescent="0.15">
      <c r="E573" s="5"/>
      <c r="F573" s="6"/>
      <c r="J573" s="7"/>
      <c r="K573" s="7"/>
    </row>
    <row r="574" spans="5:11" ht="11.25" customHeight="1" x14ac:dyDescent="0.15">
      <c r="E574" s="5"/>
      <c r="F574" s="6"/>
      <c r="J574" s="7"/>
      <c r="K574" s="7"/>
    </row>
    <row r="575" spans="5:11" ht="11.25" customHeight="1" x14ac:dyDescent="0.15">
      <c r="E575" s="5"/>
      <c r="F575" s="6"/>
      <c r="J575" s="7"/>
      <c r="K575" s="7"/>
    </row>
    <row r="576" spans="5:11" ht="11.25" customHeight="1" x14ac:dyDescent="0.15">
      <c r="E576" s="5"/>
      <c r="F576" s="6"/>
      <c r="J576" s="7"/>
      <c r="K576" s="7"/>
    </row>
    <row r="577" spans="5:11" ht="11.25" customHeight="1" x14ac:dyDescent="0.15">
      <c r="E577" s="5"/>
      <c r="F577" s="6"/>
      <c r="J577" s="7"/>
      <c r="K577" s="7"/>
    </row>
    <row r="578" spans="5:11" ht="11.25" customHeight="1" x14ac:dyDescent="0.15">
      <c r="E578" s="5"/>
      <c r="F578" s="6"/>
      <c r="J578" s="7"/>
      <c r="K578" s="7"/>
    </row>
    <row r="579" spans="5:11" ht="11.25" customHeight="1" x14ac:dyDescent="0.15">
      <c r="E579" s="5"/>
      <c r="F579" s="6"/>
      <c r="J579" s="7"/>
      <c r="K579" s="7"/>
    </row>
    <row r="580" spans="5:11" ht="11.25" customHeight="1" x14ac:dyDescent="0.15">
      <c r="E580" s="5"/>
      <c r="F580" s="6"/>
      <c r="J580" s="7"/>
      <c r="K580" s="7"/>
    </row>
    <row r="581" spans="5:11" ht="11.25" customHeight="1" x14ac:dyDescent="0.15">
      <c r="E581" s="5"/>
      <c r="F581" s="6"/>
      <c r="J581" s="7"/>
      <c r="K581" s="7"/>
    </row>
    <row r="582" spans="5:11" ht="11.25" customHeight="1" x14ac:dyDescent="0.15">
      <c r="E582" s="5"/>
      <c r="F582" s="6"/>
      <c r="J582" s="7"/>
      <c r="K582" s="7"/>
    </row>
    <row r="583" spans="5:11" ht="11.25" customHeight="1" x14ac:dyDescent="0.15">
      <c r="E583" s="5"/>
      <c r="F583" s="6"/>
      <c r="J583" s="7"/>
      <c r="K583" s="7"/>
    </row>
    <row r="584" spans="5:11" ht="11.25" customHeight="1" x14ac:dyDescent="0.15">
      <c r="E584" s="5"/>
      <c r="F584" s="6"/>
      <c r="J584" s="7"/>
      <c r="K584" s="7"/>
    </row>
    <row r="585" spans="5:11" ht="11.25" customHeight="1" x14ac:dyDescent="0.15">
      <c r="E585" s="5"/>
      <c r="F585" s="6"/>
      <c r="J585" s="7"/>
      <c r="K585" s="7"/>
    </row>
    <row r="586" spans="5:11" ht="11.25" customHeight="1" x14ac:dyDescent="0.15">
      <c r="E586" s="5"/>
      <c r="F586" s="6"/>
      <c r="J586" s="7"/>
      <c r="K586" s="7"/>
    </row>
    <row r="587" spans="5:11" ht="11.25" customHeight="1" x14ac:dyDescent="0.15">
      <c r="E587" s="5"/>
      <c r="F587" s="6"/>
      <c r="J587" s="7"/>
      <c r="K587" s="7"/>
    </row>
    <row r="588" spans="5:11" ht="11.25" customHeight="1" x14ac:dyDescent="0.15">
      <c r="E588" s="5"/>
      <c r="F588" s="6"/>
      <c r="J588" s="7"/>
      <c r="K588" s="7"/>
    </row>
    <row r="589" spans="5:11" ht="11.25" customHeight="1" x14ac:dyDescent="0.15">
      <c r="E589" s="5"/>
      <c r="F589" s="6"/>
      <c r="J589" s="7"/>
      <c r="K589" s="7"/>
    </row>
    <row r="590" spans="5:11" ht="11.25" customHeight="1" x14ac:dyDescent="0.15">
      <c r="E590" s="5"/>
      <c r="F590" s="6"/>
      <c r="J590" s="7"/>
      <c r="K590" s="7"/>
    </row>
    <row r="591" spans="5:11" ht="11.25" customHeight="1" x14ac:dyDescent="0.15">
      <c r="E591" s="5"/>
      <c r="F591" s="6"/>
      <c r="J591" s="7"/>
      <c r="K591" s="7"/>
    </row>
    <row r="592" spans="5:11" ht="11.25" customHeight="1" x14ac:dyDescent="0.15">
      <c r="E592" s="5"/>
      <c r="F592" s="6"/>
      <c r="J592" s="7"/>
      <c r="K592" s="7"/>
    </row>
    <row r="593" spans="5:11" ht="11.25" customHeight="1" x14ac:dyDescent="0.15">
      <c r="E593" s="5"/>
      <c r="F593" s="6"/>
      <c r="J593" s="7"/>
      <c r="K593" s="7"/>
    </row>
    <row r="594" spans="5:11" ht="11.25" customHeight="1" x14ac:dyDescent="0.15">
      <c r="E594" s="5"/>
      <c r="F594" s="6"/>
      <c r="J594" s="7"/>
      <c r="K594" s="7"/>
    </row>
    <row r="595" spans="5:11" ht="11.25" customHeight="1" x14ac:dyDescent="0.15">
      <c r="E595" s="5"/>
      <c r="F595" s="6"/>
      <c r="J595" s="7"/>
      <c r="K595" s="7"/>
    </row>
    <row r="596" spans="5:11" ht="11.25" customHeight="1" x14ac:dyDescent="0.15">
      <c r="E596" s="5"/>
      <c r="F596" s="6"/>
      <c r="J596" s="7"/>
      <c r="K596" s="7"/>
    </row>
    <row r="597" spans="5:11" ht="11.25" customHeight="1" x14ac:dyDescent="0.15">
      <c r="E597" s="5"/>
      <c r="F597" s="6"/>
      <c r="J597" s="7"/>
      <c r="K597" s="7"/>
    </row>
    <row r="598" spans="5:11" ht="11.25" customHeight="1" x14ac:dyDescent="0.15">
      <c r="E598" s="5"/>
      <c r="F598" s="6"/>
      <c r="J598" s="7"/>
      <c r="K598" s="7"/>
    </row>
    <row r="599" spans="5:11" ht="11.25" customHeight="1" x14ac:dyDescent="0.15">
      <c r="E599" s="5"/>
      <c r="F599" s="6"/>
      <c r="J599" s="7"/>
      <c r="K599" s="7"/>
    </row>
    <row r="600" spans="5:11" ht="11.25" customHeight="1" x14ac:dyDescent="0.15">
      <c r="E600" s="5"/>
      <c r="F600" s="6"/>
      <c r="J600" s="7"/>
      <c r="K600" s="7"/>
    </row>
    <row r="601" spans="5:11" ht="11.25" customHeight="1" x14ac:dyDescent="0.15">
      <c r="E601" s="5"/>
      <c r="F601" s="6"/>
      <c r="J601" s="7"/>
      <c r="K601" s="7"/>
    </row>
    <row r="602" spans="5:11" ht="11.25" customHeight="1" x14ac:dyDescent="0.15">
      <c r="E602" s="5"/>
      <c r="F602" s="6"/>
      <c r="J602" s="7"/>
      <c r="K602" s="7"/>
    </row>
    <row r="603" spans="5:11" ht="11.25" customHeight="1" x14ac:dyDescent="0.15">
      <c r="E603" s="5"/>
      <c r="F603" s="6"/>
      <c r="J603" s="7"/>
      <c r="K603" s="7"/>
    </row>
    <row r="604" spans="5:11" ht="11.25" customHeight="1" x14ac:dyDescent="0.15">
      <c r="E604" s="5"/>
      <c r="F604" s="6"/>
      <c r="J604" s="7"/>
      <c r="K604" s="7"/>
    </row>
    <row r="605" spans="5:11" ht="11.25" customHeight="1" x14ac:dyDescent="0.15">
      <c r="E605" s="5"/>
      <c r="F605" s="6"/>
      <c r="J605" s="7"/>
      <c r="K605" s="7"/>
    </row>
    <row r="606" spans="5:11" ht="11.25" customHeight="1" x14ac:dyDescent="0.15">
      <c r="E606" s="5"/>
      <c r="F606" s="6"/>
      <c r="J606" s="7"/>
      <c r="K606" s="7"/>
    </row>
    <row r="607" spans="5:11" ht="11.25" customHeight="1" x14ac:dyDescent="0.15">
      <c r="E607" s="5"/>
      <c r="F607" s="6"/>
      <c r="J607" s="7"/>
      <c r="K607" s="7"/>
    </row>
    <row r="608" spans="5:11" ht="11.25" customHeight="1" x14ac:dyDescent="0.15">
      <c r="E608" s="5"/>
      <c r="F608" s="6"/>
      <c r="J608" s="7"/>
      <c r="K608" s="7"/>
    </row>
    <row r="609" spans="5:11" ht="11.25" customHeight="1" x14ac:dyDescent="0.15">
      <c r="E609" s="5"/>
      <c r="F609" s="6"/>
      <c r="J609" s="7"/>
      <c r="K609" s="7"/>
    </row>
    <row r="610" spans="5:11" ht="11.25" customHeight="1" x14ac:dyDescent="0.15">
      <c r="E610" s="5"/>
      <c r="F610" s="6"/>
      <c r="J610" s="7"/>
      <c r="K610" s="7"/>
    </row>
    <row r="611" spans="5:11" ht="11.25" customHeight="1" x14ac:dyDescent="0.15">
      <c r="E611" s="5"/>
      <c r="F611" s="6"/>
      <c r="J611" s="7"/>
      <c r="K611" s="7"/>
    </row>
    <row r="612" spans="5:11" ht="11.25" customHeight="1" x14ac:dyDescent="0.15">
      <c r="E612" s="5"/>
      <c r="F612" s="6"/>
      <c r="J612" s="7"/>
      <c r="K612" s="7"/>
    </row>
    <row r="613" spans="5:11" ht="11.25" customHeight="1" x14ac:dyDescent="0.15">
      <c r="E613" s="5"/>
      <c r="F613" s="6"/>
      <c r="J613" s="7"/>
      <c r="K613" s="7"/>
    </row>
    <row r="614" spans="5:11" ht="11.25" customHeight="1" x14ac:dyDescent="0.15">
      <c r="E614" s="5"/>
      <c r="F614" s="6"/>
      <c r="J614" s="7"/>
      <c r="K614" s="7"/>
    </row>
    <row r="615" spans="5:11" ht="11.25" customHeight="1" x14ac:dyDescent="0.15">
      <c r="E615" s="5"/>
      <c r="F615" s="6"/>
      <c r="J615" s="7"/>
      <c r="K615" s="7"/>
    </row>
    <row r="616" spans="5:11" ht="11.25" customHeight="1" x14ac:dyDescent="0.15">
      <c r="E616" s="5"/>
      <c r="F616" s="6"/>
      <c r="J616" s="7"/>
      <c r="K616" s="7"/>
    </row>
    <row r="617" spans="5:11" ht="11.25" customHeight="1" x14ac:dyDescent="0.15">
      <c r="E617" s="5"/>
      <c r="F617" s="6"/>
      <c r="J617" s="7"/>
      <c r="K617" s="7"/>
    </row>
    <row r="618" spans="5:11" ht="11.25" customHeight="1" x14ac:dyDescent="0.15">
      <c r="E618" s="5"/>
      <c r="F618" s="6"/>
      <c r="J618" s="7"/>
      <c r="K618" s="7"/>
    </row>
    <row r="619" spans="5:11" ht="11.25" customHeight="1" x14ac:dyDescent="0.15">
      <c r="E619" s="5"/>
      <c r="F619" s="6"/>
      <c r="J619" s="7"/>
      <c r="K619" s="7"/>
    </row>
    <row r="620" spans="5:11" ht="11.25" customHeight="1" x14ac:dyDescent="0.15">
      <c r="E620" s="5"/>
      <c r="F620" s="6"/>
      <c r="J620" s="7"/>
      <c r="K620" s="7"/>
    </row>
    <row r="621" spans="5:11" ht="11.25" customHeight="1" x14ac:dyDescent="0.15">
      <c r="E621" s="5"/>
      <c r="F621" s="6"/>
      <c r="J621" s="7"/>
      <c r="K621" s="7"/>
    </row>
    <row r="622" spans="5:11" ht="11.25" customHeight="1" x14ac:dyDescent="0.15">
      <c r="E622" s="5"/>
      <c r="F622" s="6"/>
      <c r="J622" s="7"/>
      <c r="K622" s="7"/>
    </row>
    <row r="623" spans="5:11" ht="11.25" customHeight="1" x14ac:dyDescent="0.15">
      <c r="E623" s="5"/>
      <c r="F623" s="6"/>
      <c r="J623" s="7"/>
      <c r="K623" s="7"/>
    </row>
    <row r="624" spans="5:11" ht="11.25" customHeight="1" x14ac:dyDescent="0.15">
      <c r="E624" s="5"/>
      <c r="F624" s="6"/>
      <c r="J624" s="7"/>
      <c r="K624" s="7"/>
    </row>
    <row r="625" spans="5:11" ht="11.25" customHeight="1" x14ac:dyDescent="0.15">
      <c r="E625" s="5"/>
      <c r="F625" s="6"/>
      <c r="J625" s="7"/>
      <c r="K625" s="7"/>
    </row>
    <row r="626" spans="5:11" ht="11.25" customHeight="1" x14ac:dyDescent="0.15">
      <c r="E626" s="5"/>
      <c r="F626" s="6"/>
      <c r="J626" s="7"/>
      <c r="K626" s="7"/>
    </row>
    <row r="627" spans="5:11" ht="11.25" customHeight="1" x14ac:dyDescent="0.15">
      <c r="E627" s="5"/>
      <c r="F627" s="6"/>
      <c r="J627" s="7"/>
      <c r="K627" s="7"/>
    </row>
    <row r="628" spans="5:11" ht="11.25" customHeight="1" x14ac:dyDescent="0.15">
      <c r="E628" s="5"/>
      <c r="F628" s="6"/>
      <c r="J628" s="7"/>
      <c r="K628" s="7"/>
    </row>
    <row r="629" spans="5:11" ht="11.25" customHeight="1" x14ac:dyDescent="0.15">
      <c r="E629" s="5"/>
      <c r="F629" s="6"/>
      <c r="J629" s="7"/>
      <c r="K629" s="7"/>
    </row>
    <row r="630" spans="5:11" ht="11.25" customHeight="1" x14ac:dyDescent="0.15">
      <c r="E630" s="5"/>
      <c r="F630" s="6"/>
      <c r="J630" s="7"/>
      <c r="K630" s="7"/>
    </row>
    <row r="631" spans="5:11" ht="11.25" customHeight="1" x14ac:dyDescent="0.15">
      <c r="E631" s="5"/>
      <c r="F631" s="6"/>
      <c r="J631" s="7"/>
      <c r="K631" s="7"/>
    </row>
    <row r="632" spans="5:11" ht="11.25" customHeight="1" x14ac:dyDescent="0.15">
      <c r="E632" s="5"/>
      <c r="F632" s="6"/>
      <c r="J632" s="7"/>
      <c r="K632" s="7"/>
    </row>
    <row r="633" spans="5:11" ht="11.25" customHeight="1" x14ac:dyDescent="0.15">
      <c r="E633" s="5"/>
      <c r="F633" s="6"/>
      <c r="J633" s="7"/>
      <c r="K633" s="7"/>
    </row>
    <row r="634" spans="5:11" ht="11.25" customHeight="1" x14ac:dyDescent="0.15">
      <c r="E634" s="5"/>
      <c r="F634" s="6"/>
      <c r="J634" s="7"/>
      <c r="K634" s="7"/>
    </row>
    <row r="635" spans="5:11" ht="11.25" customHeight="1" x14ac:dyDescent="0.15">
      <c r="E635" s="5"/>
      <c r="F635" s="6"/>
      <c r="J635" s="7"/>
      <c r="K635" s="7"/>
    </row>
    <row r="636" spans="5:11" ht="11.25" customHeight="1" x14ac:dyDescent="0.15">
      <c r="E636" s="5"/>
      <c r="F636" s="6"/>
      <c r="J636" s="7"/>
      <c r="K636" s="7"/>
    </row>
    <row r="637" spans="5:11" ht="11.25" customHeight="1" x14ac:dyDescent="0.15">
      <c r="E637" s="5"/>
      <c r="F637" s="6"/>
      <c r="J637" s="7"/>
      <c r="K637" s="7"/>
    </row>
    <row r="638" spans="5:11" ht="11.25" customHeight="1" x14ac:dyDescent="0.15">
      <c r="E638" s="5"/>
      <c r="F638" s="6"/>
      <c r="J638" s="7"/>
      <c r="K638" s="7"/>
    </row>
    <row r="639" spans="5:11" ht="11.25" customHeight="1" x14ac:dyDescent="0.15">
      <c r="E639" s="5"/>
      <c r="F639" s="6"/>
      <c r="J639" s="7"/>
      <c r="K639" s="7"/>
    </row>
    <row r="640" spans="5:11" ht="11.25" customHeight="1" x14ac:dyDescent="0.15">
      <c r="E640" s="5"/>
      <c r="F640" s="6"/>
      <c r="J640" s="7"/>
      <c r="K640" s="7"/>
    </row>
    <row r="641" spans="5:11" ht="11.25" customHeight="1" x14ac:dyDescent="0.15">
      <c r="E641" s="5"/>
      <c r="F641" s="6"/>
      <c r="J641" s="7"/>
      <c r="K641" s="7"/>
    </row>
    <row r="642" spans="5:11" ht="11.25" customHeight="1" x14ac:dyDescent="0.15">
      <c r="E642" s="5"/>
      <c r="F642" s="6"/>
      <c r="J642" s="7"/>
      <c r="K642" s="7"/>
    </row>
    <row r="643" spans="5:11" ht="11.25" customHeight="1" x14ac:dyDescent="0.15">
      <c r="E643" s="5"/>
      <c r="F643" s="6"/>
      <c r="J643" s="7"/>
      <c r="K643" s="7"/>
    </row>
    <row r="644" spans="5:11" ht="11.25" customHeight="1" x14ac:dyDescent="0.15">
      <c r="E644" s="5"/>
      <c r="F644" s="6"/>
      <c r="J644" s="7"/>
      <c r="K644" s="7"/>
    </row>
    <row r="645" spans="5:11" ht="11.25" customHeight="1" x14ac:dyDescent="0.15">
      <c r="E645" s="5"/>
      <c r="F645" s="6"/>
      <c r="J645" s="7"/>
      <c r="K645" s="7"/>
    </row>
    <row r="646" spans="5:11" ht="11.25" customHeight="1" x14ac:dyDescent="0.15">
      <c r="E646" s="5"/>
      <c r="F646" s="6"/>
      <c r="J646" s="7"/>
      <c r="K646" s="7"/>
    </row>
    <row r="647" spans="5:11" ht="11.25" customHeight="1" x14ac:dyDescent="0.15">
      <c r="E647" s="5"/>
      <c r="F647" s="6"/>
      <c r="J647" s="7"/>
      <c r="K647" s="7"/>
    </row>
    <row r="648" spans="5:11" ht="11.25" customHeight="1" x14ac:dyDescent="0.15">
      <c r="E648" s="5"/>
      <c r="F648" s="6"/>
      <c r="J648" s="7"/>
      <c r="K648" s="7"/>
    </row>
    <row r="649" spans="5:11" ht="11.25" customHeight="1" x14ac:dyDescent="0.15">
      <c r="E649" s="5"/>
      <c r="F649" s="6"/>
      <c r="J649" s="7"/>
      <c r="K649" s="7"/>
    </row>
    <row r="650" spans="5:11" ht="11.25" customHeight="1" x14ac:dyDescent="0.15">
      <c r="E650" s="5"/>
      <c r="F650" s="6"/>
      <c r="J650" s="7"/>
      <c r="K650" s="7"/>
    </row>
    <row r="651" spans="5:11" ht="11.25" customHeight="1" x14ac:dyDescent="0.15">
      <c r="E651" s="5"/>
      <c r="F651" s="6"/>
      <c r="J651" s="7"/>
      <c r="K651" s="7"/>
    </row>
    <row r="652" spans="5:11" ht="11.25" customHeight="1" x14ac:dyDescent="0.15">
      <c r="E652" s="5"/>
      <c r="F652" s="6"/>
      <c r="J652" s="7"/>
      <c r="K652" s="7"/>
    </row>
    <row r="653" spans="5:11" ht="11.25" customHeight="1" x14ac:dyDescent="0.15">
      <c r="E653" s="5"/>
      <c r="F653" s="6"/>
      <c r="J653" s="7"/>
      <c r="K653" s="7"/>
    </row>
    <row r="654" spans="5:11" ht="11.25" customHeight="1" x14ac:dyDescent="0.15">
      <c r="E654" s="5"/>
      <c r="F654" s="6"/>
      <c r="J654" s="7"/>
      <c r="K654" s="7"/>
    </row>
    <row r="655" spans="5:11" ht="11.25" customHeight="1" x14ac:dyDescent="0.15">
      <c r="E655" s="5"/>
      <c r="F655" s="6"/>
      <c r="J655" s="7"/>
      <c r="K655" s="7"/>
    </row>
    <row r="656" spans="5:11" ht="11.25" customHeight="1" x14ac:dyDescent="0.15">
      <c r="E656" s="5"/>
      <c r="F656" s="6"/>
      <c r="J656" s="7"/>
      <c r="K656" s="7"/>
    </row>
    <row r="657" spans="5:11" ht="11.25" customHeight="1" x14ac:dyDescent="0.15">
      <c r="E657" s="5"/>
      <c r="F657" s="6"/>
      <c r="J657" s="7"/>
      <c r="K657" s="7"/>
    </row>
    <row r="658" spans="5:11" ht="11.25" customHeight="1" x14ac:dyDescent="0.15">
      <c r="E658" s="5"/>
      <c r="F658" s="6"/>
      <c r="J658" s="7"/>
      <c r="K658" s="7"/>
    </row>
    <row r="659" spans="5:11" ht="11.25" customHeight="1" x14ac:dyDescent="0.15">
      <c r="E659" s="5"/>
      <c r="F659" s="6"/>
      <c r="J659" s="7"/>
      <c r="K659" s="7"/>
    </row>
    <row r="660" spans="5:11" ht="11.25" customHeight="1" x14ac:dyDescent="0.15">
      <c r="E660" s="5"/>
      <c r="F660" s="6"/>
      <c r="J660" s="7"/>
      <c r="K660" s="7"/>
    </row>
    <row r="661" spans="5:11" ht="11.25" customHeight="1" x14ac:dyDescent="0.15">
      <c r="E661" s="5"/>
      <c r="F661" s="6"/>
      <c r="J661" s="7"/>
      <c r="K661" s="7"/>
    </row>
    <row r="662" spans="5:11" ht="11.25" customHeight="1" x14ac:dyDescent="0.15">
      <c r="E662" s="5"/>
      <c r="F662" s="6"/>
      <c r="J662" s="7"/>
      <c r="K662" s="7"/>
    </row>
    <row r="663" spans="5:11" ht="11.25" customHeight="1" x14ac:dyDescent="0.15">
      <c r="E663" s="5"/>
      <c r="F663" s="6"/>
      <c r="J663" s="7"/>
      <c r="K663" s="7"/>
    </row>
    <row r="664" spans="5:11" ht="11.25" customHeight="1" x14ac:dyDescent="0.15">
      <c r="E664" s="5"/>
      <c r="F664" s="6"/>
      <c r="J664" s="7"/>
      <c r="K664" s="7"/>
    </row>
    <row r="665" spans="5:11" ht="11.25" customHeight="1" x14ac:dyDescent="0.15">
      <c r="E665" s="5"/>
      <c r="F665" s="6"/>
      <c r="J665" s="7"/>
      <c r="K665" s="7"/>
    </row>
    <row r="666" spans="5:11" ht="11.25" customHeight="1" x14ac:dyDescent="0.15">
      <c r="E666" s="5"/>
      <c r="F666" s="6"/>
      <c r="J666" s="7"/>
      <c r="K666" s="7"/>
    </row>
    <row r="667" spans="5:11" ht="11.25" customHeight="1" x14ac:dyDescent="0.15">
      <c r="E667" s="5"/>
      <c r="F667" s="6"/>
      <c r="J667" s="7"/>
      <c r="K667" s="7"/>
    </row>
    <row r="668" spans="5:11" ht="11.25" customHeight="1" x14ac:dyDescent="0.15">
      <c r="E668" s="5"/>
      <c r="F668" s="6"/>
      <c r="J668" s="7"/>
      <c r="K668" s="7"/>
    </row>
    <row r="669" spans="5:11" ht="11.25" customHeight="1" x14ac:dyDescent="0.15">
      <c r="E669" s="5"/>
      <c r="F669" s="6"/>
      <c r="J669" s="7"/>
      <c r="K669" s="7"/>
    </row>
    <row r="670" spans="5:11" ht="11.25" customHeight="1" x14ac:dyDescent="0.15">
      <c r="E670" s="5"/>
      <c r="F670" s="6"/>
      <c r="J670" s="7"/>
      <c r="K670" s="7"/>
    </row>
    <row r="671" spans="5:11" ht="11.25" customHeight="1" x14ac:dyDescent="0.15">
      <c r="E671" s="5"/>
      <c r="F671" s="6"/>
      <c r="J671" s="7"/>
      <c r="K671" s="7"/>
    </row>
    <row r="672" spans="5:11" ht="11.25" customHeight="1" x14ac:dyDescent="0.15">
      <c r="E672" s="5"/>
      <c r="F672" s="6"/>
      <c r="J672" s="7"/>
      <c r="K672" s="7"/>
    </row>
    <row r="673" spans="5:11" ht="11.25" customHeight="1" x14ac:dyDescent="0.15">
      <c r="E673" s="5"/>
      <c r="F673" s="6"/>
      <c r="J673" s="7"/>
      <c r="K673" s="7"/>
    </row>
    <row r="674" spans="5:11" ht="11.25" customHeight="1" x14ac:dyDescent="0.15">
      <c r="E674" s="5"/>
      <c r="F674" s="6"/>
      <c r="J674" s="7"/>
      <c r="K674" s="7"/>
    </row>
    <row r="675" spans="5:11" ht="11.25" customHeight="1" x14ac:dyDescent="0.15">
      <c r="E675" s="5"/>
      <c r="F675" s="6"/>
      <c r="J675" s="7"/>
      <c r="K675" s="7"/>
    </row>
    <row r="676" spans="5:11" ht="11.25" customHeight="1" x14ac:dyDescent="0.15">
      <c r="E676" s="5"/>
      <c r="F676" s="6"/>
      <c r="J676" s="7"/>
      <c r="K676" s="7"/>
    </row>
    <row r="677" spans="5:11" ht="11.25" customHeight="1" x14ac:dyDescent="0.15">
      <c r="E677" s="5"/>
      <c r="F677" s="6"/>
      <c r="J677" s="7"/>
      <c r="K677" s="7"/>
    </row>
    <row r="678" spans="5:11" ht="11.25" customHeight="1" x14ac:dyDescent="0.15">
      <c r="E678" s="5"/>
      <c r="F678" s="6"/>
      <c r="J678" s="7"/>
      <c r="K678" s="7"/>
    </row>
    <row r="679" spans="5:11" ht="11.25" customHeight="1" x14ac:dyDescent="0.15">
      <c r="E679" s="5"/>
      <c r="F679" s="6"/>
      <c r="J679" s="7"/>
      <c r="K679" s="7"/>
    </row>
    <row r="680" spans="5:11" ht="11.25" customHeight="1" x14ac:dyDescent="0.15">
      <c r="E680" s="5"/>
      <c r="F680" s="6"/>
      <c r="J680" s="7"/>
      <c r="K680" s="7"/>
    </row>
    <row r="681" spans="5:11" ht="11.25" customHeight="1" x14ac:dyDescent="0.15">
      <c r="E681" s="5"/>
      <c r="F681" s="6"/>
      <c r="J681" s="7"/>
      <c r="K681" s="7"/>
    </row>
    <row r="682" spans="5:11" ht="11.25" customHeight="1" x14ac:dyDescent="0.15">
      <c r="E682" s="5"/>
      <c r="F682" s="6"/>
      <c r="J682" s="7"/>
      <c r="K682" s="7"/>
    </row>
    <row r="683" spans="5:11" ht="11.25" customHeight="1" x14ac:dyDescent="0.15">
      <c r="E683" s="5"/>
      <c r="F683" s="6"/>
      <c r="J683" s="7"/>
      <c r="K683" s="7"/>
    </row>
    <row r="684" spans="5:11" ht="11.25" customHeight="1" x14ac:dyDescent="0.15">
      <c r="E684" s="5"/>
      <c r="F684" s="6"/>
      <c r="J684" s="7"/>
      <c r="K684" s="7"/>
    </row>
    <row r="685" spans="5:11" ht="11.25" customHeight="1" x14ac:dyDescent="0.15">
      <c r="E685" s="5"/>
      <c r="F685" s="6"/>
      <c r="J685" s="7"/>
      <c r="K685" s="7"/>
    </row>
    <row r="686" spans="5:11" ht="11.25" customHeight="1" x14ac:dyDescent="0.15">
      <c r="E686" s="5"/>
      <c r="F686" s="6"/>
      <c r="J686" s="7"/>
      <c r="K686" s="7"/>
    </row>
    <row r="687" spans="5:11" ht="11.25" customHeight="1" x14ac:dyDescent="0.15">
      <c r="E687" s="5"/>
      <c r="F687" s="6"/>
      <c r="J687" s="7"/>
      <c r="K687" s="7"/>
    </row>
    <row r="688" spans="5:11" ht="11.25" customHeight="1" x14ac:dyDescent="0.15">
      <c r="E688" s="5"/>
      <c r="F688" s="6"/>
      <c r="J688" s="7"/>
      <c r="K688" s="7"/>
    </row>
    <row r="689" spans="5:11" ht="11.25" customHeight="1" x14ac:dyDescent="0.15">
      <c r="E689" s="5"/>
      <c r="F689" s="6"/>
      <c r="J689" s="7"/>
      <c r="K689" s="7"/>
    </row>
    <row r="690" spans="5:11" ht="11.25" customHeight="1" x14ac:dyDescent="0.15">
      <c r="E690" s="5"/>
      <c r="F690" s="6"/>
      <c r="J690" s="7"/>
      <c r="K690" s="7"/>
    </row>
    <row r="691" spans="5:11" ht="11.25" customHeight="1" x14ac:dyDescent="0.15">
      <c r="E691" s="5"/>
      <c r="F691" s="6"/>
      <c r="J691" s="7"/>
      <c r="K691" s="7"/>
    </row>
    <row r="692" spans="5:11" ht="11.25" customHeight="1" x14ac:dyDescent="0.15">
      <c r="E692" s="5"/>
      <c r="F692" s="6"/>
      <c r="J692" s="7"/>
      <c r="K692" s="7"/>
    </row>
    <row r="693" spans="5:11" ht="11.25" customHeight="1" x14ac:dyDescent="0.15">
      <c r="E693" s="5"/>
      <c r="F693" s="6"/>
      <c r="J693" s="7"/>
      <c r="K693" s="7"/>
    </row>
    <row r="694" spans="5:11" ht="11.25" customHeight="1" x14ac:dyDescent="0.15">
      <c r="E694" s="5"/>
      <c r="F694" s="6"/>
      <c r="J694" s="7"/>
      <c r="K694" s="7"/>
    </row>
    <row r="695" spans="5:11" ht="11.25" customHeight="1" x14ac:dyDescent="0.15">
      <c r="E695" s="5"/>
      <c r="F695" s="6"/>
      <c r="J695" s="7"/>
      <c r="K695" s="7"/>
    </row>
    <row r="696" spans="5:11" ht="11.25" customHeight="1" x14ac:dyDescent="0.15">
      <c r="E696" s="5"/>
      <c r="F696" s="6"/>
      <c r="J696" s="7"/>
      <c r="K696" s="7"/>
    </row>
    <row r="697" spans="5:11" ht="11.25" customHeight="1" x14ac:dyDescent="0.15">
      <c r="E697" s="5"/>
      <c r="F697" s="6"/>
      <c r="J697" s="7"/>
      <c r="K697" s="7"/>
    </row>
    <row r="698" spans="5:11" ht="11.25" customHeight="1" x14ac:dyDescent="0.15">
      <c r="E698" s="5"/>
      <c r="F698" s="6"/>
      <c r="J698" s="7"/>
      <c r="K698" s="7"/>
    </row>
    <row r="699" spans="5:11" ht="11.25" customHeight="1" x14ac:dyDescent="0.15">
      <c r="E699" s="5"/>
      <c r="F699" s="6"/>
      <c r="J699" s="7"/>
      <c r="K699" s="7"/>
    </row>
    <row r="700" spans="5:11" ht="11.25" customHeight="1" x14ac:dyDescent="0.15">
      <c r="E700" s="5"/>
      <c r="F700" s="6"/>
      <c r="J700" s="7"/>
      <c r="K700" s="7"/>
    </row>
    <row r="701" spans="5:11" ht="11.25" customHeight="1" x14ac:dyDescent="0.15">
      <c r="E701" s="5"/>
      <c r="F701" s="6"/>
      <c r="J701" s="7"/>
      <c r="K701" s="7"/>
    </row>
    <row r="702" spans="5:11" ht="11.25" customHeight="1" x14ac:dyDescent="0.15">
      <c r="E702" s="5"/>
      <c r="F702" s="6"/>
      <c r="J702" s="7"/>
      <c r="K702" s="7"/>
    </row>
    <row r="703" spans="5:11" ht="11.25" customHeight="1" x14ac:dyDescent="0.15">
      <c r="E703" s="5"/>
      <c r="F703" s="6"/>
      <c r="J703" s="7"/>
      <c r="K703" s="7"/>
    </row>
    <row r="704" spans="5:11" ht="11.25" customHeight="1" x14ac:dyDescent="0.15">
      <c r="E704" s="5"/>
      <c r="F704" s="6"/>
      <c r="J704" s="7"/>
      <c r="K704" s="7"/>
    </row>
    <row r="705" spans="5:11" ht="11.25" customHeight="1" x14ac:dyDescent="0.15">
      <c r="E705" s="5"/>
      <c r="F705" s="6"/>
      <c r="J705" s="7"/>
      <c r="K705" s="7"/>
    </row>
    <row r="706" spans="5:11" ht="11.25" customHeight="1" x14ac:dyDescent="0.15">
      <c r="E706" s="5"/>
      <c r="F706" s="6"/>
      <c r="J706" s="7"/>
      <c r="K706" s="7"/>
    </row>
    <row r="707" spans="5:11" ht="11.25" customHeight="1" x14ac:dyDescent="0.15">
      <c r="E707" s="5"/>
      <c r="F707" s="6"/>
      <c r="J707" s="7"/>
      <c r="K707" s="7"/>
    </row>
    <row r="708" spans="5:11" ht="11.25" customHeight="1" x14ac:dyDescent="0.15">
      <c r="E708" s="5"/>
      <c r="F708" s="6"/>
      <c r="J708" s="7"/>
      <c r="K708" s="7"/>
    </row>
    <row r="709" spans="5:11" ht="11.25" customHeight="1" x14ac:dyDescent="0.15">
      <c r="E709" s="5"/>
      <c r="F709" s="6"/>
      <c r="J709" s="7"/>
      <c r="K709" s="7"/>
    </row>
    <row r="710" spans="5:11" ht="11.25" customHeight="1" x14ac:dyDescent="0.15">
      <c r="E710" s="5"/>
      <c r="F710" s="6"/>
      <c r="J710" s="7"/>
      <c r="K710" s="7"/>
    </row>
    <row r="711" spans="5:11" ht="11.25" customHeight="1" x14ac:dyDescent="0.15">
      <c r="E711" s="5"/>
      <c r="F711" s="6"/>
      <c r="J711" s="7"/>
      <c r="K711" s="7"/>
    </row>
    <row r="712" spans="5:11" ht="11.25" customHeight="1" x14ac:dyDescent="0.15">
      <c r="E712" s="5"/>
      <c r="F712" s="6"/>
      <c r="J712" s="7"/>
      <c r="K712" s="7"/>
    </row>
    <row r="713" spans="5:11" ht="11.25" customHeight="1" x14ac:dyDescent="0.15">
      <c r="E713" s="5"/>
      <c r="F713" s="6"/>
      <c r="J713" s="7"/>
      <c r="K713" s="7"/>
    </row>
    <row r="714" spans="5:11" ht="11.25" customHeight="1" x14ac:dyDescent="0.15">
      <c r="E714" s="5"/>
      <c r="F714" s="6"/>
      <c r="J714" s="7"/>
      <c r="K714" s="7"/>
    </row>
    <row r="715" spans="5:11" ht="11.25" customHeight="1" x14ac:dyDescent="0.15">
      <c r="E715" s="5"/>
      <c r="F715" s="6"/>
      <c r="J715" s="7"/>
      <c r="K715" s="7"/>
    </row>
    <row r="716" spans="5:11" ht="11.25" customHeight="1" x14ac:dyDescent="0.15">
      <c r="E716" s="5"/>
      <c r="F716" s="6"/>
      <c r="J716" s="7"/>
      <c r="K716" s="7"/>
    </row>
    <row r="717" spans="5:11" ht="11.25" customHeight="1" x14ac:dyDescent="0.15">
      <c r="E717" s="5"/>
      <c r="F717" s="6"/>
      <c r="J717" s="7"/>
      <c r="K717" s="7"/>
    </row>
    <row r="718" spans="5:11" ht="11.25" customHeight="1" x14ac:dyDescent="0.15">
      <c r="E718" s="5"/>
      <c r="F718" s="6"/>
      <c r="J718" s="7"/>
      <c r="K718" s="7"/>
    </row>
    <row r="719" spans="5:11" ht="11.25" customHeight="1" x14ac:dyDescent="0.15">
      <c r="E719" s="5"/>
      <c r="F719" s="6"/>
      <c r="J719" s="7"/>
      <c r="K719" s="7"/>
    </row>
    <row r="720" spans="5:11" ht="11.25" customHeight="1" x14ac:dyDescent="0.15">
      <c r="E720" s="5"/>
      <c r="F720" s="6"/>
      <c r="J720" s="7"/>
      <c r="K720" s="7"/>
    </row>
    <row r="721" spans="5:11" ht="11.25" customHeight="1" x14ac:dyDescent="0.15">
      <c r="E721" s="5"/>
      <c r="F721" s="6"/>
      <c r="J721" s="7"/>
      <c r="K721" s="7"/>
    </row>
    <row r="722" spans="5:11" ht="11.25" customHeight="1" x14ac:dyDescent="0.15">
      <c r="E722" s="5"/>
      <c r="F722" s="6"/>
      <c r="J722" s="7"/>
      <c r="K722" s="7"/>
    </row>
    <row r="723" spans="5:11" ht="11.25" customHeight="1" x14ac:dyDescent="0.15">
      <c r="E723" s="5"/>
      <c r="F723" s="6"/>
      <c r="J723" s="7"/>
      <c r="K723" s="7"/>
    </row>
    <row r="724" spans="5:11" ht="11.25" customHeight="1" x14ac:dyDescent="0.15">
      <c r="E724" s="5"/>
      <c r="F724" s="6"/>
      <c r="J724" s="7"/>
      <c r="K724" s="7"/>
    </row>
    <row r="725" spans="5:11" ht="11.25" customHeight="1" x14ac:dyDescent="0.15">
      <c r="E725" s="5"/>
      <c r="F725" s="6"/>
      <c r="J725" s="7"/>
      <c r="K725" s="7"/>
    </row>
    <row r="726" spans="5:11" ht="11.25" customHeight="1" x14ac:dyDescent="0.15">
      <c r="E726" s="5"/>
      <c r="F726" s="6"/>
      <c r="J726" s="7"/>
      <c r="K726" s="7"/>
    </row>
    <row r="727" spans="5:11" ht="11.25" customHeight="1" x14ac:dyDescent="0.15">
      <c r="E727" s="5"/>
      <c r="F727" s="6"/>
      <c r="J727" s="7"/>
      <c r="K727" s="7"/>
    </row>
    <row r="728" spans="5:11" ht="11.25" customHeight="1" x14ac:dyDescent="0.15">
      <c r="E728" s="5"/>
      <c r="F728" s="6"/>
      <c r="J728" s="7"/>
      <c r="K728" s="7"/>
    </row>
    <row r="729" spans="5:11" ht="11.25" customHeight="1" x14ac:dyDescent="0.15">
      <c r="E729" s="5"/>
      <c r="F729" s="6"/>
      <c r="J729" s="7"/>
      <c r="K729" s="7"/>
    </row>
    <row r="730" spans="5:11" ht="11.25" customHeight="1" x14ac:dyDescent="0.15">
      <c r="E730" s="5"/>
      <c r="F730" s="6"/>
      <c r="J730" s="7"/>
      <c r="K730" s="7"/>
    </row>
    <row r="731" spans="5:11" ht="11.25" customHeight="1" x14ac:dyDescent="0.15">
      <c r="E731" s="5"/>
      <c r="F731" s="6"/>
      <c r="J731" s="7"/>
      <c r="K731" s="7"/>
    </row>
    <row r="732" spans="5:11" ht="11.25" customHeight="1" x14ac:dyDescent="0.15">
      <c r="E732" s="5"/>
      <c r="F732" s="6"/>
      <c r="J732" s="7"/>
      <c r="K732" s="7"/>
    </row>
    <row r="733" spans="5:11" ht="11.25" customHeight="1" x14ac:dyDescent="0.15">
      <c r="E733" s="5"/>
      <c r="F733" s="6"/>
      <c r="J733" s="7"/>
      <c r="K733" s="7"/>
    </row>
    <row r="734" spans="5:11" ht="11.25" customHeight="1" x14ac:dyDescent="0.15">
      <c r="E734" s="5"/>
      <c r="F734" s="6"/>
      <c r="J734" s="7"/>
      <c r="K734" s="7"/>
    </row>
    <row r="735" spans="5:11" ht="11.25" customHeight="1" x14ac:dyDescent="0.15">
      <c r="E735" s="5"/>
      <c r="F735" s="6"/>
      <c r="J735" s="7"/>
      <c r="K735" s="7"/>
    </row>
    <row r="736" spans="5:11" ht="11.25" customHeight="1" x14ac:dyDescent="0.15">
      <c r="E736" s="5"/>
      <c r="F736" s="6"/>
      <c r="J736" s="7"/>
      <c r="K736" s="7"/>
    </row>
    <row r="737" spans="5:11" ht="11.25" customHeight="1" x14ac:dyDescent="0.15">
      <c r="E737" s="5"/>
      <c r="F737" s="6"/>
      <c r="J737" s="7"/>
      <c r="K737" s="7"/>
    </row>
    <row r="738" spans="5:11" ht="11.25" customHeight="1" x14ac:dyDescent="0.15">
      <c r="E738" s="5"/>
      <c r="F738" s="6"/>
      <c r="J738" s="7"/>
      <c r="K738" s="7"/>
    </row>
    <row r="739" spans="5:11" ht="11.25" customHeight="1" x14ac:dyDescent="0.15">
      <c r="E739" s="5"/>
      <c r="F739" s="6"/>
      <c r="J739" s="7"/>
      <c r="K739" s="7"/>
    </row>
    <row r="740" spans="5:11" ht="11.25" customHeight="1" x14ac:dyDescent="0.15">
      <c r="E740" s="5"/>
      <c r="F740" s="6"/>
      <c r="J740" s="7"/>
      <c r="K740" s="7"/>
    </row>
    <row r="741" spans="5:11" ht="11.25" customHeight="1" x14ac:dyDescent="0.15">
      <c r="E741" s="5"/>
      <c r="F741" s="6"/>
      <c r="J741" s="7"/>
      <c r="K741" s="7"/>
    </row>
    <row r="742" spans="5:11" ht="11.25" customHeight="1" x14ac:dyDescent="0.15">
      <c r="E742" s="5"/>
      <c r="F742" s="6"/>
      <c r="J742" s="7"/>
      <c r="K742" s="7"/>
    </row>
    <row r="743" spans="5:11" ht="11.25" customHeight="1" x14ac:dyDescent="0.15">
      <c r="E743" s="5"/>
      <c r="F743" s="6"/>
      <c r="J743" s="7"/>
      <c r="K743" s="7"/>
    </row>
    <row r="744" spans="5:11" ht="11.25" customHeight="1" x14ac:dyDescent="0.15">
      <c r="E744" s="5"/>
      <c r="F744" s="6"/>
      <c r="J744" s="7"/>
      <c r="K744" s="7"/>
    </row>
    <row r="745" spans="5:11" ht="11.25" customHeight="1" x14ac:dyDescent="0.15">
      <c r="E745" s="5"/>
      <c r="F745" s="6"/>
      <c r="J745" s="7"/>
      <c r="K745" s="7"/>
    </row>
    <row r="746" spans="5:11" ht="11.25" customHeight="1" x14ac:dyDescent="0.15">
      <c r="E746" s="5"/>
      <c r="F746" s="6"/>
      <c r="J746" s="7"/>
      <c r="K746" s="7"/>
    </row>
    <row r="747" spans="5:11" ht="11.25" customHeight="1" x14ac:dyDescent="0.15">
      <c r="E747" s="5"/>
      <c r="F747" s="6"/>
      <c r="J747" s="7"/>
      <c r="K747" s="7"/>
    </row>
    <row r="748" spans="5:11" ht="11.25" customHeight="1" x14ac:dyDescent="0.15">
      <c r="E748" s="5"/>
      <c r="F748" s="6"/>
      <c r="J748" s="7"/>
      <c r="K748" s="7"/>
    </row>
    <row r="749" spans="5:11" ht="11.25" customHeight="1" x14ac:dyDescent="0.15">
      <c r="E749" s="5"/>
      <c r="F749" s="6"/>
      <c r="J749" s="7"/>
      <c r="K749" s="7"/>
    </row>
    <row r="750" spans="5:11" ht="11.25" customHeight="1" x14ac:dyDescent="0.15">
      <c r="E750" s="5"/>
      <c r="F750" s="6"/>
      <c r="J750" s="7"/>
      <c r="K750" s="7"/>
    </row>
    <row r="751" spans="5:11" ht="11.25" customHeight="1" x14ac:dyDescent="0.15">
      <c r="E751" s="5"/>
      <c r="F751" s="6"/>
      <c r="J751" s="7"/>
      <c r="K751" s="7"/>
    </row>
    <row r="752" spans="5:11" ht="11.25" customHeight="1" x14ac:dyDescent="0.15">
      <c r="E752" s="5"/>
      <c r="F752" s="6"/>
      <c r="J752" s="7"/>
      <c r="K752" s="7"/>
    </row>
    <row r="753" spans="5:11" ht="11.25" customHeight="1" x14ac:dyDescent="0.15">
      <c r="E753" s="5"/>
      <c r="F753" s="6"/>
      <c r="J753" s="7"/>
      <c r="K753" s="7"/>
    </row>
    <row r="754" spans="5:11" ht="11.25" customHeight="1" x14ac:dyDescent="0.15">
      <c r="E754" s="5"/>
      <c r="F754" s="6"/>
      <c r="J754" s="7"/>
      <c r="K754" s="7"/>
    </row>
    <row r="755" spans="5:11" ht="11.25" customHeight="1" x14ac:dyDescent="0.15">
      <c r="E755" s="5"/>
      <c r="F755" s="6"/>
      <c r="J755" s="7"/>
      <c r="K755" s="7"/>
    </row>
    <row r="756" spans="5:11" ht="11.25" customHeight="1" x14ac:dyDescent="0.15">
      <c r="E756" s="5"/>
      <c r="F756" s="6"/>
      <c r="J756" s="7"/>
      <c r="K756" s="7"/>
    </row>
    <row r="757" spans="5:11" ht="11.25" customHeight="1" x14ac:dyDescent="0.15">
      <c r="E757" s="5"/>
      <c r="F757" s="6"/>
      <c r="J757" s="7"/>
      <c r="K757" s="7"/>
    </row>
    <row r="758" spans="5:11" ht="11.25" customHeight="1" x14ac:dyDescent="0.15">
      <c r="E758" s="5"/>
      <c r="F758" s="6"/>
      <c r="J758" s="7"/>
      <c r="K758" s="7"/>
    </row>
    <row r="759" spans="5:11" ht="11.25" customHeight="1" x14ac:dyDescent="0.15">
      <c r="E759" s="5"/>
      <c r="F759" s="6"/>
      <c r="J759" s="7"/>
      <c r="K759" s="7"/>
    </row>
    <row r="760" spans="5:11" ht="11.25" customHeight="1" x14ac:dyDescent="0.15">
      <c r="E760" s="5"/>
      <c r="F760" s="6"/>
      <c r="J760" s="7"/>
      <c r="K760" s="7"/>
    </row>
    <row r="761" spans="5:11" ht="11.25" customHeight="1" x14ac:dyDescent="0.15">
      <c r="E761" s="5"/>
      <c r="F761" s="6"/>
      <c r="J761" s="7"/>
      <c r="K761" s="7"/>
    </row>
    <row r="762" spans="5:11" ht="11.25" customHeight="1" x14ac:dyDescent="0.15">
      <c r="E762" s="5"/>
      <c r="F762" s="6"/>
      <c r="J762" s="7"/>
      <c r="K762" s="7"/>
    </row>
    <row r="763" spans="5:11" ht="11.25" customHeight="1" x14ac:dyDescent="0.15">
      <c r="E763" s="5"/>
      <c r="F763" s="6"/>
      <c r="J763" s="7"/>
      <c r="K763" s="7"/>
    </row>
    <row r="764" spans="5:11" ht="11.25" customHeight="1" x14ac:dyDescent="0.15">
      <c r="E764" s="5"/>
      <c r="F764" s="6"/>
      <c r="J764" s="7"/>
      <c r="K764" s="7"/>
    </row>
    <row r="765" spans="5:11" ht="11.25" customHeight="1" x14ac:dyDescent="0.15">
      <c r="E765" s="5"/>
      <c r="F765" s="6"/>
      <c r="J765" s="7"/>
      <c r="K765" s="7"/>
    </row>
    <row r="766" spans="5:11" ht="11.25" customHeight="1" x14ac:dyDescent="0.15">
      <c r="E766" s="5"/>
      <c r="F766" s="6"/>
      <c r="J766" s="7"/>
      <c r="K766" s="7"/>
    </row>
    <row r="767" spans="5:11" ht="11.25" customHeight="1" x14ac:dyDescent="0.15">
      <c r="E767" s="5"/>
      <c r="F767" s="6"/>
      <c r="J767" s="7"/>
      <c r="K767" s="7"/>
    </row>
    <row r="768" spans="5:11" ht="11.25" customHeight="1" x14ac:dyDescent="0.15">
      <c r="E768" s="5"/>
      <c r="F768" s="6"/>
      <c r="J768" s="7"/>
      <c r="K768" s="7"/>
    </row>
    <row r="769" spans="5:11" ht="11.25" customHeight="1" x14ac:dyDescent="0.15">
      <c r="E769" s="5"/>
      <c r="F769" s="6"/>
      <c r="J769" s="7"/>
      <c r="K769" s="7"/>
    </row>
    <row r="770" spans="5:11" ht="11.25" customHeight="1" x14ac:dyDescent="0.15">
      <c r="E770" s="5"/>
      <c r="F770" s="6"/>
      <c r="J770" s="7"/>
      <c r="K770" s="7"/>
    </row>
    <row r="771" spans="5:11" ht="11.25" customHeight="1" x14ac:dyDescent="0.15">
      <c r="E771" s="5"/>
      <c r="F771" s="6"/>
      <c r="J771" s="7"/>
      <c r="K771" s="7"/>
    </row>
    <row r="772" spans="5:11" ht="11.25" customHeight="1" x14ac:dyDescent="0.15">
      <c r="E772" s="5"/>
      <c r="F772" s="6"/>
      <c r="J772" s="7"/>
      <c r="K772" s="7"/>
    </row>
    <row r="773" spans="5:11" ht="11.25" customHeight="1" x14ac:dyDescent="0.15">
      <c r="E773" s="5"/>
      <c r="F773" s="6"/>
      <c r="J773" s="7"/>
      <c r="K773" s="7"/>
    </row>
    <row r="774" spans="5:11" ht="11.25" customHeight="1" x14ac:dyDescent="0.15">
      <c r="E774" s="5"/>
      <c r="F774" s="6"/>
      <c r="J774" s="7"/>
      <c r="K774" s="7"/>
    </row>
    <row r="775" spans="5:11" ht="11.25" customHeight="1" x14ac:dyDescent="0.15">
      <c r="E775" s="5"/>
      <c r="F775" s="6"/>
      <c r="J775" s="7"/>
      <c r="K775" s="7"/>
    </row>
    <row r="776" spans="5:11" ht="11.25" customHeight="1" x14ac:dyDescent="0.15">
      <c r="E776" s="5"/>
      <c r="F776" s="6"/>
      <c r="J776" s="7"/>
      <c r="K776" s="7"/>
    </row>
    <row r="777" spans="5:11" ht="11.25" customHeight="1" x14ac:dyDescent="0.15">
      <c r="E777" s="5"/>
      <c r="F777" s="6"/>
      <c r="J777" s="7"/>
      <c r="K777" s="7"/>
    </row>
    <row r="778" spans="5:11" ht="11.25" customHeight="1" x14ac:dyDescent="0.15">
      <c r="E778" s="5"/>
      <c r="F778" s="6"/>
      <c r="J778" s="7"/>
      <c r="K778" s="7"/>
    </row>
    <row r="779" spans="5:11" ht="11.25" customHeight="1" x14ac:dyDescent="0.15">
      <c r="E779" s="5"/>
      <c r="F779" s="6"/>
      <c r="J779" s="7"/>
      <c r="K779" s="7"/>
    </row>
    <row r="780" spans="5:11" ht="11.25" customHeight="1" x14ac:dyDescent="0.15">
      <c r="E780" s="5"/>
      <c r="F780" s="6"/>
      <c r="J780" s="7"/>
      <c r="K780" s="7"/>
    </row>
    <row r="781" spans="5:11" ht="11.25" customHeight="1" x14ac:dyDescent="0.15">
      <c r="E781" s="5"/>
      <c r="F781" s="6"/>
      <c r="J781" s="7"/>
      <c r="K781" s="7"/>
    </row>
    <row r="782" spans="5:11" ht="11.25" customHeight="1" x14ac:dyDescent="0.15">
      <c r="E782" s="5"/>
      <c r="F782" s="6"/>
      <c r="J782" s="7"/>
      <c r="K782" s="7"/>
    </row>
    <row r="783" spans="5:11" ht="11.25" customHeight="1" x14ac:dyDescent="0.15">
      <c r="E783" s="5"/>
      <c r="F783" s="6"/>
      <c r="J783" s="7"/>
      <c r="K783" s="7"/>
    </row>
    <row r="784" spans="5:11" ht="11.25" customHeight="1" x14ac:dyDescent="0.15">
      <c r="E784" s="5"/>
      <c r="F784" s="6"/>
      <c r="J784" s="7"/>
      <c r="K784" s="7"/>
    </row>
    <row r="785" spans="5:11" ht="11.25" customHeight="1" x14ac:dyDescent="0.15">
      <c r="E785" s="5"/>
      <c r="F785" s="6"/>
      <c r="J785" s="7"/>
      <c r="K785" s="7"/>
    </row>
    <row r="786" spans="5:11" ht="11.25" customHeight="1" x14ac:dyDescent="0.15">
      <c r="E786" s="5"/>
      <c r="F786" s="6"/>
      <c r="J786" s="7"/>
      <c r="K786" s="7"/>
    </row>
    <row r="787" spans="5:11" ht="11.25" customHeight="1" x14ac:dyDescent="0.15">
      <c r="E787" s="5"/>
      <c r="F787" s="6"/>
      <c r="J787" s="7"/>
      <c r="K787" s="7"/>
    </row>
    <row r="788" spans="5:11" ht="11.25" customHeight="1" x14ac:dyDescent="0.15">
      <c r="E788" s="5"/>
      <c r="F788" s="6"/>
      <c r="J788" s="7"/>
      <c r="K788" s="7"/>
    </row>
    <row r="789" spans="5:11" ht="11.25" customHeight="1" x14ac:dyDescent="0.15">
      <c r="E789" s="5"/>
      <c r="F789" s="6"/>
      <c r="J789" s="7"/>
      <c r="K789" s="7"/>
    </row>
    <row r="790" spans="5:11" ht="11.25" customHeight="1" x14ac:dyDescent="0.15">
      <c r="E790" s="5"/>
      <c r="F790" s="6"/>
      <c r="J790" s="7"/>
      <c r="K790" s="7"/>
    </row>
    <row r="791" spans="5:11" ht="11.25" customHeight="1" x14ac:dyDescent="0.15">
      <c r="E791" s="5"/>
      <c r="F791" s="6"/>
      <c r="J791" s="7"/>
      <c r="K791" s="7"/>
    </row>
    <row r="792" spans="5:11" ht="11.25" customHeight="1" x14ac:dyDescent="0.15">
      <c r="E792" s="5"/>
      <c r="F792" s="6"/>
      <c r="J792" s="7"/>
      <c r="K792" s="7"/>
    </row>
    <row r="793" spans="5:11" ht="11.25" customHeight="1" x14ac:dyDescent="0.15">
      <c r="E793" s="5"/>
      <c r="F793" s="6"/>
      <c r="J793" s="7"/>
      <c r="K793" s="7"/>
    </row>
    <row r="794" spans="5:11" ht="11.25" customHeight="1" x14ac:dyDescent="0.15">
      <c r="E794" s="5"/>
      <c r="F794" s="6"/>
      <c r="J794" s="7"/>
      <c r="K794" s="7"/>
    </row>
    <row r="795" spans="5:11" ht="11.25" customHeight="1" x14ac:dyDescent="0.15">
      <c r="E795" s="5"/>
      <c r="F795" s="6"/>
      <c r="J795" s="7"/>
      <c r="K795" s="7"/>
    </row>
    <row r="796" spans="5:11" ht="11.25" customHeight="1" x14ac:dyDescent="0.15">
      <c r="E796" s="5"/>
      <c r="F796" s="6"/>
      <c r="J796" s="7"/>
      <c r="K796" s="7"/>
    </row>
    <row r="797" spans="5:11" ht="11.25" customHeight="1" x14ac:dyDescent="0.15">
      <c r="E797" s="5"/>
      <c r="F797" s="6"/>
      <c r="J797" s="7"/>
      <c r="K797" s="7"/>
    </row>
    <row r="798" spans="5:11" ht="11.25" customHeight="1" x14ac:dyDescent="0.15">
      <c r="E798" s="5"/>
      <c r="F798" s="6"/>
      <c r="J798" s="7"/>
      <c r="K798" s="7"/>
    </row>
    <row r="799" spans="5:11" ht="11.25" customHeight="1" x14ac:dyDescent="0.15">
      <c r="E799" s="5"/>
      <c r="F799" s="6"/>
      <c r="J799" s="7"/>
      <c r="K799" s="7"/>
    </row>
    <row r="800" spans="5:11" ht="11.25" customHeight="1" x14ac:dyDescent="0.15">
      <c r="E800" s="5"/>
      <c r="F800" s="6"/>
      <c r="J800" s="7"/>
      <c r="K800" s="7"/>
    </row>
    <row r="801" spans="5:11" ht="11.25" customHeight="1" x14ac:dyDescent="0.15">
      <c r="E801" s="5"/>
      <c r="F801" s="6"/>
      <c r="J801" s="7"/>
      <c r="K801" s="7"/>
    </row>
    <row r="802" spans="5:11" ht="11.25" customHeight="1" x14ac:dyDescent="0.15">
      <c r="E802" s="5"/>
      <c r="F802" s="6"/>
      <c r="J802" s="7"/>
      <c r="K802" s="7"/>
    </row>
    <row r="803" spans="5:11" ht="11.25" customHeight="1" x14ac:dyDescent="0.15">
      <c r="E803" s="5"/>
      <c r="F803" s="6"/>
      <c r="J803" s="7"/>
      <c r="K803" s="7"/>
    </row>
    <row r="804" spans="5:11" ht="11.25" customHeight="1" x14ac:dyDescent="0.15">
      <c r="E804" s="5"/>
      <c r="F804" s="6"/>
      <c r="J804" s="7"/>
      <c r="K804" s="7"/>
    </row>
    <row r="805" spans="5:11" ht="11.25" customHeight="1" x14ac:dyDescent="0.15">
      <c r="E805" s="5"/>
      <c r="F805" s="6"/>
      <c r="J805" s="7"/>
      <c r="K805" s="7"/>
    </row>
    <row r="806" spans="5:11" ht="11.25" customHeight="1" x14ac:dyDescent="0.15">
      <c r="E806" s="5"/>
      <c r="F806" s="6"/>
      <c r="J806" s="7"/>
      <c r="K806" s="7"/>
    </row>
    <row r="807" spans="5:11" ht="11.25" customHeight="1" x14ac:dyDescent="0.15">
      <c r="E807" s="5"/>
      <c r="F807" s="6"/>
      <c r="J807" s="7"/>
      <c r="K807" s="7"/>
    </row>
    <row r="808" spans="5:11" ht="11.25" customHeight="1" x14ac:dyDescent="0.15">
      <c r="E808" s="5"/>
      <c r="F808" s="6"/>
      <c r="J808" s="7"/>
      <c r="K808" s="7"/>
    </row>
    <row r="809" spans="5:11" ht="11.25" customHeight="1" x14ac:dyDescent="0.15">
      <c r="E809" s="5"/>
      <c r="F809" s="6"/>
      <c r="J809" s="7"/>
      <c r="K809" s="7"/>
    </row>
    <row r="810" spans="5:11" ht="11.25" customHeight="1" x14ac:dyDescent="0.15">
      <c r="E810" s="5"/>
      <c r="F810" s="6"/>
      <c r="J810" s="7"/>
      <c r="K810" s="7"/>
    </row>
    <row r="811" spans="5:11" ht="11.25" customHeight="1" x14ac:dyDescent="0.15">
      <c r="E811" s="5"/>
      <c r="F811" s="6"/>
      <c r="J811" s="7"/>
      <c r="K811" s="7"/>
    </row>
    <row r="812" spans="5:11" ht="11.25" customHeight="1" x14ac:dyDescent="0.15">
      <c r="E812" s="5"/>
      <c r="F812" s="6"/>
      <c r="J812" s="7"/>
      <c r="K812" s="7"/>
    </row>
    <row r="813" spans="5:11" ht="11.25" customHeight="1" x14ac:dyDescent="0.15">
      <c r="E813" s="5"/>
      <c r="F813" s="6"/>
      <c r="J813" s="7"/>
      <c r="K813" s="7"/>
    </row>
    <row r="814" spans="5:11" ht="11.25" customHeight="1" x14ac:dyDescent="0.15">
      <c r="E814" s="5"/>
      <c r="F814" s="6"/>
      <c r="J814" s="7"/>
      <c r="K814" s="7"/>
    </row>
    <row r="815" spans="5:11" ht="11.25" customHeight="1" x14ac:dyDescent="0.15">
      <c r="E815" s="5"/>
      <c r="F815" s="6"/>
      <c r="J815" s="7"/>
      <c r="K815" s="7"/>
    </row>
    <row r="816" spans="5:11" ht="11.25" customHeight="1" x14ac:dyDescent="0.15">
      <c r="E816" s="5"/>
      <c r="F816" s="6"/>
      <c r="J816" s="7"/>
      <c r="K816" s="7"/>
    </row>
    <row r="817" spans="5:11" ht="11.25" customHeight="1" x14ac:dyDescent="0.15">
      <c r="E817" s="5"/>
      <c r="F817" s="6"/>
      <c r="J817" s="7"/>
      <c r="K817" s="7"/>
    </row>
    <row r="818" spans="5:11" ht="11.25" customHeight="1" x14ac:dyDescent="0.15">
      <c r="E818" s="5"/>
      <c r="F818" s="6"/>
      <c r="J818" s="7"/>
      <c r="K818" s="7"/>
    </row>
    <row r="819" spans="5:11" ht="11.25" customHeight="1" x14ac:dyDescent="0.15">
      <c r="E819" s="5"/>
      <c r="F819" s="6"/>
      <c r="J819" s="7"/>
      <c r="K819" s="7"/>
    </row>
    <row r="820" spans="5:11" ht="11.25" customHeight="1" x14ac:dyDescent="0.15">
      <c r="E820" s="5"/>
      <c r="F820" s="6"/>
      <c r="J820" s="7"/>
      <c r="K820" s="7"/>
    </row>
    <row r="821" spans="5:11" ht="11.25" customHeight="1" x14ac:dyDescent="0.15">
      <c r="E821" s="5"/>
      <c r="F821" s="6"/>
      <c r="J821" s="7"/>
      <c r="K821" s="7"/>
    </row>
    <row r="822" spans="5:11" ht="11.25" customHeight="1" x14ac:dyDescent="0.15">
      <c r="E822" s="5"/>
      <c r="F822" s="6"/>
      <c r="J822" s="7"/>
      <c r="K822" s="7"/>
    </row>
    <row r="823" spans="5:11" ht="11.25" customHeight="1" x14ac:dyDescent="0.15">
      <c r="E823" s="5"/>
      <c r="F823" s="6"/>
      <c r="J823" s="7"/>
      <c r="K823" s="7"/>
    </row>
    <row r="824" spans="5:11" ht="11.25" customHeight="1" x14ac:dyDescent="0.15">
      <c r="E824" s="5"/>
      <c r="F824" s="6"/>
      <c r="J824" s="7"/>
      <c r="K824" s="7"/>
    </row>
    <row r="825" spans="5:11" ht="11.25" customHeight="1" x14ac:dyDescent="0.15">
      <c r="E825" s="5"/>
      <c r="F825" s="6"/>
      <c r="J825" s="7"/>
      <c r="K825" s="7"/>
    </row>
    <row r="826" spans="5:11" ht="11.25" customHeight="1" x14ac:dyDescent="0.15">
      <c r="E826" s="5"/>
      <c r="F826" s="6"/>
      <c r="J826" s="7"/>
      <c r="K826" s="7"/>
    </row>
    <row r="827" spans="5:11" ht="11.25" customHeight="1" x14ac:dyDescent="0.15">
      <c r="E827" s="5"/>
      <c r="F827" s="6"/>
      <c r="J827" s="7"/>
      <c r="K827" s="7"/>
    </row>
    <row r="828" spans="5:11" ht="11.25" customHeight="1" x14ac:dyDescent="0.15">
      <c r="E828" s="5"/>
      <c r="F828" s="6"/>
      <c r="J828" s="7"/>
      <c r="K828" s="7"/>
    </row>
    <row r="829" spans="5:11" ht="11.25" customHeight="1" x14ac:dyDescent="0.15">
      <c r="E829" s="5"/>
      <c r="F829" s="6"/>
      <c r="J829" s="7"/>
      <c r="K829" s="7"/>
    </row>
    <row r="830" spans="5:11" ht="11.25" customHeight="1" x14ac:dyDescent="0.15">
      <c r="E830" s="5"/>
      <c r="F830" s="6"/>
      <c r="J830" s="7"/>
      <c r="K830" s="7"/>
    </row>
    <row r="831" spans="5:11" ht="11.25" customHeight="1" x14ac:dyDescent="0.15">
      <c r="E831" s="5"/>
      <c r="F831" s="6"/>
      <c r="J831" s="7"/>
      <c r="K831" s="7"/>
    </row>
    <row r="832" spans="5:11" ht="11.25" customHeight="1" x14ac:dyDescent="0.15">
      <c r="E832" s="5"/>
      <c r="F832" s="6"/>
      <c r="J832" s="7"/>
      <c r="K832" s="7"/>
    </row>
    <row r="833" spans="5:11" ht="11.25" customHeight="1" x14ac:dyDescent="0.15">
      <c r="E833" s="5"/>
      <c r="F833" s="6"/>
      <c r="J833" s="7"/>
      <c r="K833" s="7"/>
    </row>
    <row r="834" spans="5:11" ht="11.25" customHeight="1" x14ac:dyDescent="0.15">
      <c r="E834" s="5"/>
      <c r="F834" s="6"/>
      <c r="J834" s="7"/>
      <c r="K834" s="7"/>
    </row>
    <row r="835" spans="5:11" ht="11.25" customHeight="1" x14ac:dyDescent="0.15">
      <c r="E835" s="5"/>
      <c r="F835" s="6"/>
      <c r="J835" s="7"/>
      <c r="K835" s="7"/>
    </row>
    <row r="836" spans="5:11" ht="11.25" customHeight="1" x14ac:dyDescent="0.15">
      <c r="E836" s="5"/>
      <c r="F836" s="6"/>
      <c r="J836" s="7"/>
      <c r="K836" s="7"/>
    </row>
    <row r="837" spans="5:11" ht="11.25" customHeight="1" x14ac:dyDescent="0.15">
      <c r="E837" s="5"/>
      <c r="F837" s="6"/>
      <c r="J837" s="7"/>
      <c r="K837" s="7"/>
    </row>
    <row r="838" spans="5:11" ht="11.25" customHeight="1" x14ac:dyDescent="0.15">
      <c r="E838" s="5"/>
      <c r="F838" s="6"/>
      <c r="J838" s="7"/>
      <c r="K838" s="7"/>
    </row>
    <row r="839" spans="5:11" ht="11.25" customHeight="1" x14ac:dyDescent="0.15">
      <c r="E839" s="5"/>
      <c r="F839" s="6"/>
      <c r="J839" s="7"/>
      <c r="K839" s="7"/>
    </row>
    <row r="840" spans="5:11" ht="11.25" customHeight="1" x14ac:dyDescent="0.15">
      <c r="E840" s="5"/>
      <c r="F840" s="6"/>
      <c r="J840" s="7"/>
      <c r="K840" s="7"/>
    </row>
    <row r="841" spans="5:11" ht="11.25" customHeight="1" x14ac:dyDescent="0.15">
      <c r="E841" s="5"/>
      <c r="F841" s="6"/>
      <c r="J841" s="7"/>
      <c r="K841" s="7"/>
    </row>
    <row r="842" spans="5:11" ht="11.25" customHeight="1" x14ac:dyDescent="0.15">
      <c r="E842" s="5"/>
      <c r="F842" s="6"/>
      <c r="J842" s="7"/>
      <c r="K842" s="7"/>
    </row>
    <row r="843" spans="5:11" ht="11.25" customHeight="1" x14ac:dyDescent="0.15">
      <c r="E843" s="5"/>
      <c r="F843" s="6"/>
      <c r="J843" s="7"/>
      <c r="K843" s="7"/>
    </row>
    <row r="844" spans="5:11" ht="11.25" customHeight="1" x14ac:dyDescent="0.15">
      <c r="E844" s="5"/>
      <c r="F844" s="6"/>
      <c r="J844" s="7"/>
      <c r="K844" s="7"/>
    </row>
    <row r="845" spans="5:11" ht="11.25" customHeight="1" x14ac:dyDescent="0.15">
      <c r="E845" s="5"/>
      <c r="F845" s="6"/>
      <c r="J845" s="7"/>
      <c r="K845" s="7"/>
    </row>
    <row r="846" spans="5:11" ht="11.25" customHeight="1" x14ac:dyDescent="0.15">
      <c r="E846" s="5"/>
      <c r="F846" s="6"/>
      <c r="J846" s="7"/>
      <c r="K846" s="7"/>
    </row>
    <row r="847" spans="5:11" ht="11.25" customHeight="1" x14ac:dyDescent="0.15">
      <c r="E847" s="5"/>
      <c r="F847" s="6"/>
      <c r="J847" s="7"/>
      <c r="K847" s="7"/>
    </row>
    <row r="848" spans="5:11" ht="11.25" customHeight="1" x14ac:dyDescent="0.15">
      <c r="E848" s="5"/>
      <c r="F848" s="6"/>
      <c r="J848" s="7"/>
      <c r="K848" s="7"/>
    </row>
    <row r="849" spans="5:11" ht="11.25" customHeight="1" x14ac:dyDescent="0.15">
      <c r="E849" s="5"/>
      <c r="F849" s="6"/>
      <c r="J849" s="7"/>
      <c r="K849" s="7"/>
    </row>
    <row r="850" spans="5:11" ht="11.25" customHeight="1" x14ac:dyDescent="0.15">
      <c r="E850" s="5"/>
      <c r="F850" s="6"/>
      <c r="J850" s="7"/>
      <c r="K850" s="7"/>
    </row>
    <row r="851" spans="5:11" ht="11.25" customHeight="1" x14ac:dyDescent="0.15">
      <c r="E851" s="5"/>
      <c r="F851" s="6"/>
      <c r="J851" s="7"/>
      <c r="K851" s="7"/>
    </row>
    <row r="852" spans="5:11" ht="11.25" customHeight="1" x14ac:dyDescent="0.15">
      <c r="E852" s="5"/>
      <c r="F852" s="6"/>
      <c r="J852" s="7"/>
      <c r="K852" s="7"/>
    </row>
    <row r="853" spans="5:11" ht="11.25" customHeight="1" x14ac:dyDescent="0.15">
      <c r="E853" s="5"/>
      <c r="F853" s="6"/>
      <c r="J853" s="7"/>
      <c r="K853" s="7"/>
    </row>
    <row r="854" spans="5:11" ht="11.25" customHeight="1" x14ac:dyDescent="0.15">
      <c r="E854" s="5"/>
      <c r="F854" s="6"/>
      <c r="J854" s="7"/>
      <c r="K854" s="7"/>
    </row>
    <row r="855" spans="5:11" ht="11.25" customHeight="1" x14ac:dyDescent="0.15">
      <c r="E855" s="5"/>
      <c r="F855" s="6"/>
      <c r="J855" s="7"/>
      <c r="K855" s="7"/>
    </row>
    <row r="856" spans="5:11" ht="11.25" customHeight="1" x14ac:dyDescent="0.15">
      <c r="E856" s="5"/>
      <c r="F856" s="6"/>
      <c r="J856" s="7"/>
      <c r="K856" s="7"/>
    </row>
    <row r="857" spans="5:11" ht="11.25" customHeight="1" x14ac:dyDescent="0.15">
      <c r="E857" s="5"/>
      <c r="F857" s="6"/>
      <c r="J857" s="7"/>
      <c r="K857" s="7"/>
    </row>
    <row r="858" spans="5:11" ht="11.25" customHeight="1" x14ac:dyDescent="0.15">
      <c r="E858" s="5"/>
      <c r="F858" s="6"/>
      <c r="J858" s="7"/>
      <c r="K858" s="7"/>
    </row>
    <row r="859" spans="5:11" ht="11.25" customHeight="1" x14ac:dyDescent="0.15">
      <c r="E859" s="5"/>
      <c r="F859" s="6"/>
      <c r="J859" s="7"/>
      <c r="K859" s="7"/>
    </row>
    <row r="860" spans="5:11" ht="11.25" customHeight="1" x14ac:dyDescent="0.15">
      <c r="E860" s="5"/>
      <c r="F860" s="6"/>
      <c r="J860" s="7"/>
      <c r="K860" s="7"/>
    </row>
    <row r="861" spans="5:11" ht="11.25" customHeight="1" x14ac:dyDescent="0.15">
      <c r="E861" s="5"/>
      <c r="F861" s="6"/>
      <c r="J861" s="7"/>
      <c r="K861" s="7"/>
    </row>
    <row r="862" spans="5:11" ht="11.25" customHeight="1" x14ac:dyDescent="0.15">
      <c r="E862" s="5"/>
      <c r="F862" s="6"/>
      <c r="J862" s="7"/>
      <c r="K862" s="7"/>
    </row>
    <row r="863" spans="5:11" ht="11.25" customHeight="1" x14ac:dyDescent="0.15">
      <c r="E863" s="5"/>
      <c r="F863" s="6"/>
      <c r="J863" s="7"/>
      <c r="K863" s="7"/>
    </row>
    <row r="864" spans="5:11" ht="11.25" customHeight="1" x14ac:dyDescent="0.15">
      <c r="E864" s="5"/>
      <c r="F864" s="6"/>
      <c r="J864" s="7"/>
      <c r="K864" s="7"/>
    </row>
    <row r="865" spans="5:11" ht="11.25" customHeight="1" x14ac:dyDescent="0.15">
      <c r="E865" s="5"/>
      <c r="F865" s="6"/>
      <c r="J865" s="7"/>
      <c r="K865" s="7"/>
    </row>
    <row r="866" spans="5:11" ht="11.25" customHeight="1" x14ac:dyDescent="0.15">
      <c r="E866" s="5"/>
      <c r="F866" s="6"/>
      <c r="J866" s="7"/>
      <c r="K866" s="7"/>
    </row>
    <row r="867" spans="5:11" ht="11.25" customHeight="1" x14ac:dyDescent="0.15">
      <c r="E867" s="5"/>
      <c r="F867" s="6"/>
      <c r="J867" s="7"/>
      <c r="K867" s="7"/>
    </row>
    <row r="868" spans="5:11" ht="11.25" customHeight="1" x14ac:dyDescent="0.15">
      <c r="E868" s="5"/>
      <c r="F868" s="6"/>
      <c r="J868" s="7"/>
      <c r="K868" s="7"/>
    </row>
    <row r="869" spans="5:11" ht="11.25" customHeight="1" x14ac:dyDescent="0.15">
      <c r="E869" s="5"/>
      <c r="F869" s="6"/>
      <c r="J869" s="7"/>
      <c r="K869" s="7"/>
    </row>
    <row r="870" spans="5:11" ht="11.25" customHeight="1" x14ac:dyDescent="0.15">
      <c r="E870" s="5"/>
      <c r="F870" s="6"/>
      <c r="J870" s="7"/>
      <c r="K870" s="7"/>
    </row>
    <row r="871" spans="5:11" ht="11.25" customHeight="1" x14ac:dyDescent="0.15">
      <c r="E871" s="5"/>
      <c r="F871" s="6"/>
      <c r="J871" s="7"/>
      <c r="K871" s="7"/>
    </row>
    <row r="872" spans="5:11" ht="11.25" customHeight="1" x14ac:dyDescent="0.15">
      <c r="E872" s="5"/>
      <c r="F872" s="6"/>
      <c r="J872" s="7"/>
      <c r="K872" s="7"/>
    </row>
    <row r="873" spans="5:11" ht="11.25" customHeight="1" x14ac:dyDescent="0.15">
      <c r="E873" s="5"/>
      <c r="F873" s="6"/>
      <c r="J873" s="7"/>
      <c r="K873" s="7"/>
    </row>
    <row r="874" spans="5:11" ht="11.25" customHeight="1" x14ac:dyDescent="0.15">
      <c r="E874" s="5"/>
      <c r="F874" s="6"/>
      <c r="J874" s="7"/>
      <c r="K874" s="7"/>
    </row>
    <row r="875" spans="5:11" ht="11.25" customHeight="1" x14ac:dyDescent="0.15">
      <c r="E875" s="5"/>
      <c r="F875" s="6"/>
      <c r="J875" s="7"/>
      <c r="K875" s="7"/>
    </row>
    <row r="876" spans="5:11" ht="11.25" customHeight="1" x14ac:dyDescent="0.15">
      <c r="E876" s="5"/>
      <c r="F876" s="6"/>
      <c r="J876" s="7"/>
      <c r="K876" s="7"/>
    </row>
    <row r="877" spans="5:11" ht="11.25" customHeight="1" x14ac:dyDescent="0.15">
      <c r="E877" s="5"/>
      <c r="F877" s="6"/>
      <c r="J877" s="7"/>
      <c r="K877" s="7"/>
    </row>
    <row r="878" spans="5:11" ht="11.25" customHeight="1" x14ac:dyDescent="0.15">
      <c r="E878" s="5"/>
      <c r="F878" s="6"/>
      <c r="J878" s="7"/>
      <c r="K878" s="7"/>
    </row>
    <row r="879" spans="5:11" ht="11.25" customHeight="1" x14ac:dyDescent="0.15">
      <c r="E879" s="5"/>
      <c r="F879" s="6"/>
      <c r="J879" s="7"/>
      <c r="K879" s="7"/>
    </row>
    <row r="880" spans="5:11" ht="11.25" customHeight="1" x14ac:dyDescent="0.15">
      <c r="E880" s="5"/>
      <c r="F880" s="6"/>
      <c r="J880" s="7"/>
      <c r="K880" s="7"/>
    </row>
    <row r="881" spans="5:11" ht="11.25" customHeight="1" x14ac:dyDescent="0.15">
      <c r="E881" s="5"/>
      <c r="F881" s="6"/>
      <c r="J881" s="7"/>
      <c r="K881" s="7"/>
    </row>
    <row r="882" spans="5:11" ht="11.25" customHeight="1" x14ac:dyDescent="0.15">
      <c r="E882" s="5"/>
      <c r="F882" s="6"/>
      <c r="J882" s="7"/>
      <c r="K882" s="7"/>
    </row>
    <row r="883" spans="5:11" ht="11.25" customHeight="1" x14ac:dyDescent="0.15">
      <c r="E883" s="5"/>
      <c r="F883" s="6"/>
      <c r="J883" s="7"/>
      <c r="K883" s="7"/>
    </row>
    <row r="884" spans="5:11" ht="11.25" customHeight="1" x14ac:dyDescent="0.15">
      <c r="E884" s="5"/>
      <c r="F884" s="6"/>
      <c r="J884" s="7"/>
      <c r="K884" s="7"/>
    </row>
    <row r="885" spans="5:11" ht="11.25" customHeight="1" x14ac:dyDescent="0.15">
      <c r="E885" s="5"/>
      <c r="F885" s="6"/>
      <c r="J885" s="7"/>
      <c r="K885" s="7"/>
    </row>
    <row r="886" spans="5:11" ht="11.25" customHeight="1" x14ac:dyDescent="0.15">
      <c r="E886" s="5"/>
      <c r="F886" s="6"/>
      <c r="J886" s="7"/>
      <c r="K886" s="7"/>
    </row>
    <row r="887" spans="5:11" ht="11.25" customHeight="1" x14ac:dyDescent="0.15">
      <c r="E887" s="5"/>
      <c r="F887" s="6"/>
      <c r="J887" s="7"/>
      <c r="K887" s="7"/>
    </row>
    <row r="888" spans="5:11" ht="11.25" customHeight="1" x14ac:dyDescent="0.15">
      <c r="E888" s="5"/>
      <c r="F888" s="6"/>
      <c r="J888" s="7"/>
      <c r="K888" s="7"/>
    </row>
    <row r="889" spans="5:11" ht="11.25" customHeight="1" x14ac:dyDescent="0.15">
      <c r="E889" s="5"/>
      <c r="F889" s="6"/>
      <c r="J889" s="7"/>
      <c r="K889" s="7"/>
    </row>
    <row r="890" spans="5:11" ht="11.25" customHeight="1" x14ac:dyDescent="0.15">
      <c r="E890" s="5"/>
      <c r="F890" s="6"/>
      <c r="J890" s="7"/>
      <c r="K890" s="7"/>
    </row>
    <row r="891" spans="5:11" ht="11.25" customHeight="1" x14ac:dyDescent="0.15">
      <c r="E891" s="5"/>
      <c r="F891" s="6"/>
      <c r="J891" s="7"/>
      <c r="K891" s="7"/>
    </row>
    <row r="892" spans="5:11" ht="11.25" customHeight="1" x14ac:dyDescent="0.15">
      <c r="E892" s="5"/>
      <c r="F892" s="6"/>
      <c r="J892" s="7"/>
      <c r="K892" s="7"/>
    </row>
    <row r="893" spans="5:11" ht="11.25" customHeight="1" x14ac:dyDescent="0.15">
      <c r="E893" s="5"/>
      <c r="F893" s="6"/>
      <c r="J893" s="7"/>
      <c r="K893" s="7"/>
    </row>
    <row r="894" spans="5:11" ht="11.25" customHeight="1" x14ac:dyDescent="0.15">
      <c r="E894" s="5"/>
      <c r="F894" s="6"/>
      <c r="J894" s="7"/>
      <c r="K894" s="7"/>
    </row>
    <row r="895" spans="5:11" ht="11.25" customHeight="1" x14ac:dyDescent="0.15">
      <c r="E895" s="5"/>
      <c r="F895" s="6"/>
      <c r="J895" s="7"/>
      <c r="K895" s="7"/>
    </row>
    <row r="896" spans="5:11" ht="11.25" customHeight="1" x14ac:dyDescent="0.15">
      <c r="E896" s="5"/>
      <c r="F896" s="6"/>
      <c r="J896" s="7"/>
      <c r="K896" s="7"/>
    </row>
    <row r="897" spans="5:11" ht="11.25" customHeight="1" x14ac:dyDescent="0.15">
      <c r="E897" s="5"/>
      <c r="F897" s="6"/>
      <c r="J897" s="7"/>
      <c r="K897" s="7"/>
    </row>
    <row r="898" spans="5:11" ht="11.25" customHeight="1" x14ac:dyDescent="0.15">
      <c r="E898" s="5"/>
      <c r="F898" s="6"/>
      <c r="J898" s="7"/>
      <c r="K898" s="7"/>
    </row>
    <row r="899" spans="5:11" ht="11.25" customHeight="1" x14ac:dyDescent="0.15">
      <c r="E899" s="5"/>
      <c r="F899" s="6"/>
      <c r="J899" s="7"/>
      <c r="K899" s="7"/>
    </row>
    <row r="900" spans="5:11" ht="11.25" customHeight="1" x14ac:dyDescent="0.15">
      <c r="E900" s="5"/>
      <c r="F900" s="6"/>
      <c r="J900" s="7"/>
      <c r="K900" s="7"/>
    </row>
    <row r="901" spans="5:11" ht="11.25" customHeight="1" x14ac:dyDescent="0.15">
      <c r="E901" s="5"/>
      <c r="F901" s="6"/>
      <c r="J901" s="7"/>
      <c r="K901" s="7"/>
    </row>
    <row r="902" spans="5:11" ht="11.25" customHeight="1" x14ac:dyDescent="0.15">
      <c r="E902" s="5"/>
      <c r="F902" s="6"/>
      <c r="J902" s="7"/>
      <c r="K902" s="7"/>
    </row>
    <row r="903" spans="5:11" ht="11.25" customHeight="1" x14ac:dyDescent="0.15">
      <c r="E903" s="5"/>
      <c r="F903" s="6"/>
      <c r="J903" s="7"/>
      <c r="K903" s="7"/>
    </row>
    <row r="904" spans="5:11" ht="11.25" customHeight="1" x14ac:dyDescent="0.15">
      <c r="E904" s="5"/>
      <c r="F904" s="6"/>
      <c r="J904" s="7"/>
      <c r="K904" s="7"/>
    </row>
    <row r="905" spans="5:11" ht="11.25" customHeight="1" x14ac:dyDescent="0.15">
      <c r="E905" s="5"/>
      <c r="F905" s="6"/>
      <c r="J905" s="7"/>
      <c r="K905" s="7"/>
    </row>
    <row r="906" spans="5:11" ht="11.25" customHeight="1" x14ac:dyDescent="0.15">
      <c r="E906" s="5"/>
      <c r="F906" s="6"/>
      <c r="J906" s="7"/>
      <c r="K906" s="7"/>
    </row>
    <row r="907" spans="5:11" ht="11.25" customHeight="1" x14ac:dyDescent="0.15">
      <c r="E907" s="5"/>
      <c r="F907" s="6"/>
      <c r="J907" s="7"/>
      <c r="K907" s="7"/>
    </row>
    <row r="908" spans="5:11" ht="11.25" customHeight="1" x14ac:dyDescent="0.15">
      <c r="E908" s="5"/>
      <c r="F908" s="6"/>
      <c r="J908" s="7"/>
      <c r="K908" s="7"/>
    </row>
    <row r="909" spans="5:11" ht="11.25" customHeight="1" x14ac:dyDescent="0.15">
      <c r="E909" s="5"/>
      <c r="F909" s="6"/>
      <c r="J909" s="7"/>
      <c r="K909" s="7"/>
    </row>
    <row r="910" spans="5:11" ht="11.25" customHeight="1" x14ac:dyDescent="0.15">
      <c r="E910" s="5"/>
      <c r="F910" s="6"/>
      <c r="J910" s="7"/>
      <c r="K910" s="7"/>
    </row>
    <row r="911" spans="5:11" ht="11.25" customHeight="1" x14ac:dyDescent="0.15">
      <c r="E911" s="5"/>
      <c r="F911" s="6"/>
      <c r="J911" s="7"/>
      <c r="K911" s="7"/>
    </row>
    <row r="912" spans="5:11" ht="11.25" customHeight="1" x14ac:dyDescent="0.15">
      <c r="E912" s="5"/>
      <c r="F912" s="6"/>
      <c r="J912" s="7"/>
      <c r="K912" s="7"/>
    </row>
    <row r="913" spans="5:11" ht="11.25" customHeight="1" x14ac:dyDescent="0.15">
      <c r="E913" s="5"/>
      <c r="F913" s="6"/>
      <c r="J913" s="7"/>
      <c r="K913" s="7"/>
    </row>
    <row r="914" spans="5:11" ht="11.25" customHeight="1" x14ac:dyDescent="0.15">
      <c r="E914" s="5"/>
      <c r="F914" s="6"/>
      <c r="J914" s="7"/>
      <c r="K914" s="7"/>
    </row>
    <row r="915" spans="5:11" ht="11.25" customHeight="1" x14ac:dyDescent="0.15">
      <c r="E915" s="5"/>
      <c r="F915" s="6"/>
      <c r="J915" s="7"/>
      <c r="K915" s="7"/>
    </row>
    <row r="916" spans="5:11" ht="11.25" customHeight="1" x14ac:dyDescent="0.15">
      <c r="E916" s="5"/>
      <c r="F916" s="6"/>
      <c r="J916" s="7"/>
      <c r="K916" s="7"/>
    </row>
    <row r="917" spans="5:11" ht="11.25" customHeight="1" x14ac:dyDescent="0.15">
      <c r="E917" s="5"/>
      <c r="F917" s="6"/>
      <c r="J917" s="7"/>
      <c r="K917" s="7"/>
    </row>
    <row r="918" spans="5:11" ht="11.25" customHeight="1" x14ac:dyDescent="0.15">
      <c r="E918" s="5"/>
      <c r="F918" s="6"/>
      <c r="J918" s="7"/>
      <c r="K918" s="7"/>
    </row>
    <row r="919" spans="5:11" ht="11.25" customHeight="1" x14ac:dyDescent="0.15">
      <c r="E919" s="5"/>
      <c r="F919" s="6"/>
      <c r="J919" s="7"/>
      <c r="K919" s="7"/>
    </row>
    <row r="920" spans="5:11" ht="11.25" customHeight="1" x14ac:dyDescent="0.15">
      <c r="E920" s="5"/>
      <c r="F920" s="6"/>
      <c r="J920" s="7"/>
      <c r="K920" s="7"/>
    </row>
    <row r="921" spans="5:11" ht="11.25" customHeight="1" x14ac:dyDescent="0.15">
      <c r="E921" s="5"/>
      <c r="F921" s="6"/>
      <c r="J921" s="7"/>
      <c r="K921" s="7"/>
    </row>
    <row r="922" spans="5:11" ht="11.25" customHeight="1" x14ac:dyDescent="0.15">
      <c r="E922" s="5"/>
      <c r="F922" s="6"/>
      <c r="J922" s="7"/>
      <c r="K922" s="7"/>
    </row>
    <row r="923" spans="5:11" ht="11.25" customHeight="1" x14ac:dyDescent="0.15">
      <c r="E923" s="5"/>
      <c r="F923" s="6"/>
      <c r="J923" s="7"/>
      <c r="K923" s="7"/>
    </row>
    <row r="924" spans="5:11" ht="11.25" customHeight="1" x14ac:dyDescent="0.15">
      <c r="E924" s="5"/>
      <c r="F924" s="6"/>
      <c r="J924" s="7"/>
      <c r="K924" s="7"/>
    </row>
    <row r="925" spans="5:11" ht="11.25" customHeight="1" x14ac:dyDescent="0.15">
      <c r="E925" s="5"/>
      <c r="F925" s="6"/>
      <c r="J925" s="7"/>
      <c r="K925" s="7"/>
    </row>
    <row r="926" spans="5:11" ht="11.25" customHeight="1" x14ac:dyDescent="0.15">
      <c r="E926" s="5"/>
      <c r="F926" s="6"/>
      <c r="J926" s="7"/>
      <c r="K926" s="7"/>
    </row>
    <row r="927" spans="5:11" ht="11.25" customHeight="1" x14ac:dyDescent="0.15">
      <c r="E927" s="5"/>
      <c r="F927" s="6"/>
      <c r="J927" s="7"/>
      <c r="K927" s="7"/>
    </row>
    <row r="928" spans="5:11" ht="11.25" customHeight="1" x14ac:dyDescent="0.15">
      <c r="E928" s="5"/>
      <c r="F928" s="6"/>
      <c r="J928" s="7"/>
      <c r="K928" s="7"/>
    </row>
    <row r="929" spans="5:11" ht="11.25" customHeight="1" x14ac:dyDescent="0.15">
      <c r="E929" s="5"/>
      <c r="F929" s="6"/>
      <c r="J929" s="7"/>
      <c r="K929" s="7"/>
    </row>
    <row r="930" spans="5:11" ht="11.25" customHeight="1" x14ac:dyDescent="0.15">
      <c r="E930" s="5"/>
      <c r="F930" s="6"/>
      <c r="J930" s="7"/>
      <c r="K930" s="7"/>
    </row>
    <row r="931" spans="5:11" ht="11.25" customHeight="1" x14ac:dyDescent="0.15">
      <c r="E931" s="5"/>
      <c r="F931" s="6"/>
      <c r="J931" s="7"/>
      <c r="K931" s="7"/>
    </row>
    <row r="932" spans="5:11" ht="11.25" customHeight="1" x14ac:dyDescent="0.15">
      <c r="E932" s="5"/>
      <c r="F932" s="6"/>
      <c r="J932" s="7"/>
      <c r="K932" s="7"/>
    </row>
    <row r="933" spans="5:11" ht="11.25" customHeight="1" x14ac:dyDescent="0.15">
      <c r="E933" s="5"/>
      <c r="F933" s="6"/>
      <c r="J933" s="7"/>
      <c r="K933" s="7"/>
    </row>
    <row r="934" spans="5:11" ht="11.25" customHeight="1" x14ac:dyDescent="0.15">
      <c r="E934" s="5"/>
      <c r="F934" s="6"/>
      <c r="J934" s="7"/>
      <c r="K934" s="7"/>
    </row>
    <row r="935" spans="5:11" ht="11.25" customHeight="1" x14ac:dyDescent="0.15">
      <c r="E935" s="5"/>
      <c r="F935" s="6"/>
      <c r="J935" s="7"/>
      <c r="K935" s="7"/>
    </row>
    <row r="936" spans="5:11" ht="11.25" customHeight="1" x14ac:dyDescent="0.15">
      <c r="E936" s="5"/>
      <c r="F936" s="6"/>
      <c r="J936" s="7"/>
      <c r="K936" s="7"/>
    </row>
    <row r="937" spans="5:11" ht="11.25" customHeight="1" x14ac:dyDescent="0.15">
      <c r="E937" s="5"/>
      <c r="F937" s="6"/>
      <c r="J937" s="7"/>
      <c r="K937" s="7"/>
    </row>
    <row r="938" spans="5:11" ht="11.25" customHeight="1" x14ac:dyDescent="0.15">
      <c r="E938" s="5"/>
      <c r="F938" s="6"/>
      <c r="J938" s="7"/>
      <c r="K938" s="7"/>
    </row>
    <row r="939" spans="5:11" ht="11.25" customHeight="1" x14ac:dyDescent="0.15">
      <c r="E939" s="5"/>
      <c r="F939" s="6"/>
      <c r="J939" s="7"/>
      <c r="K939" s="7"/>
    </row>
    <row r="940" spans="5:11" ht="11.25" customHeight="1" x14ac:dyDescent="0.15">
      <c r="E940" s="5"/>
      <c r="F940" s="6"/>
      <c r="J940" s="7"/>
      <c r="K940" s="7"/>
    </row>
    <row r="941" spans="5:11" ht="11.25" customHeight="1" x14ac:dyDescent="0.15">
      <c r="E941" s="5"/>
      <c r="F941" s="6"/>
      <c r="J941" s="7"/>
      <c r="K941" s="7"/>
    </row>
    <row r="942" spans="5:11" ht="11.25" customHeight="1" x14ac:dyDescent="0.15">
      <c r="E942" s="5"/>
      <c r="F942" s="6"/>
      <c r="J942" s="7"/>
      <c r="K942" s="7"/>
    </row>
    <row r="943" spans="5:11" ht="11.25" customHeight="1" x14ac:dyDescent="0.15">
      <c r="E943" s="5"/>
      <c r="F943" s="6"/>
      <c r="J943" s="7"/>
      <c r="K943" s="7"/>
    </row>
    <row r="944" spans="5:11" ht="11.25" customHeight="1" x14ac:dyDescent="0.15">
      <c r="E944" s="5"/>
      <c r="F944" s="6"/>
      <c r="J944" s="7"/>
      <c r="K944" s="7"/>
    </row>
    <row r="945" spans="5:11" ht="11.25" customHeight="1" x14ac:dyDescent="0.15">
      <c r="E945" s="5"/>
      <c r="F945" s="6"/>
      <c r="J945" s="7"/>
      <c r="K945" s="7"/>
    </row>
    <row r="946" spans="5:11" ht="11.25" customHeight="1" x14ac:dyDescent="0.15">
      <c r="E946" s="5"/>
      <c r="F946" s="6"/>
      <c r="J946" s="7"/>
      <c r="K946" s="7"/>
    </row>
    <row r="947" spans="5:11" ht="11.25" customHeight="1" x14ac:dyDescent="0.15">
      <c r="E947" s="5"/>
      <c r="F947" s="6"/>
      <c r="J947" s="7"/>
      <c r="K947" s="7"/>
    </row>
    <row r="948" spans="5:11" ht="11.25" customHeight="1" x14ac:dyDescent="0.15">
      <c r="E948" s="5"/>
      <c r="F948" s="6"/>
      <c r="J948" s="7"/>
      <c r="K948" s="7"/>
    </row>
    <row r="949" spans="5:11" ht="11.25" customHeight="1" x14ac:dyDescent="0.15">
      <c r="E949" s="5"/>
      <c r="F949" s="6"/>
      <c r="J949" s="7"/>
      <c r="K949" s="7"/>
    </row>
    <row r="950" spans="5:11" ht="11.25" customHeight="1" x14ac:dyDescent="0.15">
      <c r="E950" s="5"/>
      <c r="F950" s="6"/>
      <c r="J950" s="7"/>
      <c r="K950" s="7"/>
    </row>
    <row r="951" spans="5:11" ht="11.25" customHeight="1" x14ac:dyDescent="0.15">
      <c r="E951" s="5"/>
      <c r="F951" s="6"/>
      <c r="J951" s="7"/>
      <c r="K951" s="7"/>
    </row>
    <row r="952" spans="5:11" ht="11.25" customHeight="1" x14ac:dyDescent="0.15">
      <c r="E952" s="5"/>
      <c r="F952" s="6"/>
      <c r="J952" s="7"/>
      <c r="K952" s="7"/>
    </row>
    <row r="953" spans="5:11" ht="11.25" customHeight="1" x14ac:dyDescent="0.15">
      <c r="E953" s="5"/>
      <c r="F953" s="6"/>
      <c r="J953" s="7"/>
      <c r="K953" s="7"/>
    </row>
    <row r="954" spans="5:11" ht="11.25" customHeight="1" x14ac:dyDescent="0.15">
      <c r="E954" s="5"/>
      <c r="F954" s="6"/>
      <c r="J954" s="7"/>
      <c r="K954" s="7"/>
    </row>
    <row r="955" spans="5:11" ht="11.25" customHeight="1" x14ac:dyDescent="0.15">
      <c r="E955" s="5"/>
      <c r="F955" s="6"/>
      <c r="J955" s="7"/>
      <c r="K955" s="7"/>
    </row>
    <row r="956" spans="5:11" ht="11.25" customHeight="1" x14ac:dyDescent="0.15">
      <c r="E956" s="5"/>
      <c r="F956" s="6"/>
      <c r="J956" s="7"/>
      <c r="K956" s="7"/>
    </row>
    <row r="957" spans="5:11" ht="11.25" customHeight="1" x14ac:dyDescent="0.15">
      <c r="E957" s="5"/>
      <c r="F957" s="6"/>
      <c r="J957" s="7"/>
      <c r="K957" s="7"/>
    </row>
    <row r="958" spans="5:11" ht="11.25" customHeight="1" x14ac:dyDescent="0.15">
      <c r="E958" s="5"/>
      <c r="F958" s="6"/>
      <c r="J958" s="7"/>
      <c r="K958" s="7"/>
    </row>
    <row r="959" spans="5:11" ht="11.25" customHeight="1" x14ac:dyDescent="0.15">
      <c r="E959" s="5"/>
      <c r="F959" s="6"/>
      <c r="J959" s="7"/>
      <c r="K959" s="7"/>
    </row>
    <row r="960" spans="5:11" ht="11.25" customHeight="1" x14ac:dyDescent="0.15">
      <c r="E960" s="5"/>
      <c r="F960" s="6"/>
      <c r="J960" s="7"/>
      <c r="K960" s="7"/>
    </row>
    <row r="961" spans="5:11" ht="11.25" customHeight="1" x14ac:dyDescent="0.15">
      <c r="E961" s="5"/>
      <c r="F961" s="6"/>
      <c r="J961" s="7"/>
      <c r="K961" s="7"/>
    </row>
    <row r="962" spans="5:11" ht="11.25" customHeight="1" x14ac:dyDescent="0.15">
      <c r="E962" s="5"/>
      <c r="F962" s="6"/>
      <c r="J962" s="7"/>
      <c r="K962" s="7"/>
    </row>
    <row r="963" spans="5:11" ht="11.25" customHeight="1" x14ac:dyDescent="0.15">
      <c r="E963" s="5"/>
      <c r="F963" s="6"/>
      <c r="J963" s="7"/>
      <c r="K963" s="7"/>
    </row>
    <row r="964" spans="5:11" ht="11.25" customHeight="1" x14ac:dyDescent="0.15">
      <c r="E964" s="5"/>
      <c r="F964" s="6"/>
      <c r="J964" s="7"/>
      <c r="K964" s="7"/>
    </row>
    <row r="965" spans="5:11" ht="11.25" customHeight="1" x14ac:dyDescent="0.15">
      <c r="E965" s="5"/>
      <c r="F965" s="6"/>
      <c r="J965" s="7"/>
      <c r="K965" s="7"/>
    </row>
    <row r="966" spans="5:11" ht="11.25" customHeight="1" x14ac:dyDescent="0.15">
      <c r="E966" s="5"/>
      <c r="F966" s="6"/>
      <c r="J966" s="7"/>
      <c r="K966" s="7"/>
    </row>
    <row r="967" spans="5:11" ht="11.25" customHeight="1" x14ac:dyDescent="0.15">
      <c r="E967" s="5"/>
      <c r="F967" s="6"/>
      <c r="J967" s="7"/>
      <c r="K967" s="7"/>
    </row>
    <row r="968" spans="5:11" ht="11.25" customHeight="1" x14ac:dyDescent="0.15">
      <c r="E968" s="5"/>
      <c r="F968" s="6"/>
      <c r="J968" s="7"/>
      <c r="K968" s="7"/>
    </row>
    <row r="969" spans="5:11" ht="11.25" customHeight="1" x14ac:dyDescent="0.15">
      <c r="E969" s="5"/>
      <c r="F969" s="6"/>
      <c r="J969" s="7"/>
      <c r="K969" s="7"/>
    </row>
    <row r="970" spans="5:11" ht="11.25" customHeight="1" x14ac:dyDescent="0.15">
      <c r="E970" s="5"/>
      <c r="F970" s="6"/>
      <c r="J970" s="7"/>
      <c r="K970" s="7"/>
    </row>
    <row r="971" spans="5:11" ht="11.25" customHeight="1" x14ac:dyDescent="0.15">
      <c r="E971" s="5"/>
      <c r="F971" s="6"/>
      <c r="J971" s="7"/>
      <c r="K971" s="7"/>
    </row>
    <row r="972" spans="5:11" ht="11.25" customHeight="1" x14ac:dyDescent="0.15">
      <c r="E972" s="5"/>
      <c r="F972" s="6"/>
      <c r="J972" s="7"/>
      <c r="K972" s="7"/>
    </row>
    <row r="973" spans="5:11" ht="11.25" customHeight="1" x14ac:dyDescent="0.15">
      <c r="E973" s="5"/>
      <c r="F973" s="6"/>
      <c r="J973" s="7"/>
      <c r="K973" s="7"/>
    </row>
    <row r="974" spans="5:11" ht="11.25" customHeight="1" x14ac:dyDescent="0.15">
      <c r="E974" s="5"/>
      <c r="F974" s="6"/>
      <c r="J974" s="7"/>
      <c r="K974" s="7"/>
    </row>
    <row r="975" spans="5:11" ht="11.25" customHeight="1" x14ac:dyDescent="0.15">
      <c r="E975" s="5"/>
      <c r="F975" s="6"/>
      <c r="J975" s="7"/>
      <c r="K975" s="7"/>
    </row>
    <row r="976" spans="5:11" ht="11.25" customHeight="1" x14ac:dyDescent="0.15">
      <c r="E976" s="5"/>
      <c r="F976" s="6"/>
      <c r="J976" s="7"/>
      <c r="K976" s="7"/>
    </row>
    <row r="977" spans="5:11" ht="11.25" customHeight="1" x14ac:dyDescent="0.15">
      <c r="E977" s="5"/>
      <c r="F977" s="6"/>
      <c r="J977" s="7"/>
      <c r="K977" s="7"/>
    </row>
    <row r="978" spans="5:11" ht="11.25" customHeight="1" x14ac:dyDescent="0.15">
      <c r="E978" s="5"/>
      <c r="F978" s="6"/>
      <c r="J978" s="7"/>
      <c r="K978" s="7"/>
    </row>
    <row r="979" spans="5:11" ht="11.25" customHeight="1" x14ac:dyDescent="0.15">
      <c r="E979" s="5"/>
      <c r="F979" s="6"/>
      <c r="J979" s="7"/>
      <c r="K979" s="7"/>
    </row>
    <row r="980" spans="5:11" ht="11.25" customHeight="1" x14ac:dyDescent="0.15">
      <c r="E980" s="5"/>
      <c r="F980" s="6"/>
      <c r="J980" s="7"/>
      <c r="K980" s="7"/>
    </row>
    <row r="981" spans="5:11" ht="11.25" customHeight="1" x14ac:dyDescent="0.15">
      <c r="E981" s="5"/>
      <c r="F981" s="6"/>
      <c r="J981" s="7"/>
      <c r="K981" s="7"/>
    </row>
    <row r="982" spans="5:11" ht="11.25" customHeight="1" x14ac:dyDescent="0.15">
      <c r="E982" s="5"/>
      <c r="F982" s="6"/>
      <c r="J982" s="7"/>
      <c r="K982" s="7"/>
    </row>
    <row r="983" spans="5:11" ht="11.25" customHeight="1" x14ac:dyDescent="0.15">
      <c r="E983" s="5"/>
      <c r="F983" s="6"/>
      <c r="J983" s="7"/>
      <c r="K983" s="7"/>
    </row>
    <row r="984" spans="5:11" ht="11.25" customHeight="1" x14ac:dyDescent="0.15">
      <c r="E984" s="5"/>
      <c r="F984" s="6"/>
      <c r="J984" s="7"/>
      <c r="K984" s="7"/>
    </row>
    <row r="985" spans="5:11" ht="11.25" customHeight="1" x14ac:dyDescent="0.15">
      <c r="E985" s="5"/>
      <c r="F985" s="6"/>
      <c r="J985" s="7"/>
      <c r="K985" s="7"/>
    </row>
    <row r="986" spans="5:11" ht="11.25" customHeight="1" x14ac:dyDescent="0.15">
      <c r="E986" s="5"/>
      <c r="F986" s="6"/>
      <c r="J986" s="7"/>
      <c r="K986" s="7"/>
    </row>
    <row r="987" spans="5:11" ht="11.25" customHeight="1" x14ac:dyDescent="0.15">
      <c r="E987" s="5"/>
      <c r="F987" s="6"/>
      <c r="J987" s="7"/>
      <c r="K987" s="7"/>
    </row>
    <row r="988" spans="5:11" ht="11.25" customHeight="1" x14ac:dyDescent="0.15">
      <c r="E988" s="5"/>
      <c r="F988" s="6"/>
      <c r="J988" s="7"/>
      <c r="K988" s="7"/>
    </row>
    <row r="989" spans="5:11" ht="11.25" customHeight="1" x14ac:dyDescent="0.15">
      <c r="E989" s="5"/>
      <c r="F989" s="6"/>
      <c r="J989" s="7"/>
      <c r="K989" s="7"/>
    </row>
    <row r="990" spans="5:11" ht="11.25" customHeight="1" x14ac:dyDescent="0.15">
      <c r="E990" s="5"/>
      <c r="F990" s="6"/>
      <c r="J990" s="7"/>
      <c r="K990" s="7"/>
    </row>
    <row r="991" spans="5:11" ht="11.25" customHeight="1" x14ac:dyDescent="0.15">
      <c r="E991" s="5"/>
      <c r="F991" s="6"/>
      <c r="J991" s="7"/>
      <c r="K991" s="7"/>
    </row>
    <row r="992" spans="5:11" ht="11.25" customHeight="1" x14ac:dyDescent="0.15">
      <c r="E992" s="5"/>
      <c r="F992" s="6"/>
      <c r="J992" s="7"/>
      <c r="K992" s="7"/>
    </row>
    <row r="993" spans="5:11" ht="11.25" customHeight="1" x14ac:dyDescent="0.15">
      <c r="E993" s="5"/>
      <c r="F993" s="6"/>
      <c r="J993" s="7"/>
      <c r="K993" s="7"/>
    </row>
    <row r="994" spans="5:11" ht="11.25" customHeight="1" x14ac:dyDescent="0.15">
      <c r="E994" s="5"/>
      <c r="F994" s="6"/>
      <c r="J994" s="7"/>
      <c r="K994" s="7"/>
    </row>
    <row r="995" spans="5:11" ht="11.25" customHeight="1" x14ac:dyDescent="0.15">
      <c r="E995" s="5"/>
      <c r="F995" s="6"/>
      <c r="J995" s="7"/>
      <c r="K995" s="7"/>
    </row>
    <row r="996" spans="5:11" ht="11.25" customHeight="1" x14ac:dyDescent="0.15">
      <c r="E996" s="5"/>
      <c r="F996" s="6"/>
      <c r="J996" s="7"/>
      <c r="K996" s="7"/>
    </row>
    <row r="997" spans="5:11" ht="11.25" customHeight="1" x14ac:dyDescent="0.15">
      <c r="E997" s="5"/>
      <c r="F997" s="6"/>
      <c r="J997" s="7"/>
      <c r="K997" s="7"/>
    </row>
    <row r="998" spans="5:11" ht="11.25" customHeight="1" x14ac:dyDescent="0.15">
      <c r="E998" s="5"/>
      <c r="F998" s="6"/>
      <c r="J998" s="7"/>
      <c r="K998" s="7"/>
    </row>
    <row r="999" spans="5:11" ht="11.25" customHeight="1" x14ac:dyDescent="0.15">
      <c r="E999" s="5"/>
      <c r="F999" s="6"/>
      <c r="J999" s="7"/>
      <c r="K999" s="7"/>
    </row>
    <row r="1000" spans="5:11" ht="11.25" customHeight="1" x14ac:dyDescent="0.15">
      <c r="E1000" s="5"/>
      <c r="F1000" s="6"/>
      <c r="J1000" s="7"/>
      <c r="K1000" s="7"/>
    </row>
    <row r="1001" spans="5:11" ht="11.25" customHeight="1" x14ac:dyDescent="0.15">
      <c r="E1001" s="5"/>
      <c r="F1001" s="6"/>
      <c r="J1001" s="7"/>
      <c r="K1001" s="7"/>
    </row>
    <row r="1002" spans="5:11" ht="11.25" customHeight="1" x14ac:dyDescent="0.15">
      <c r="E1002" s="5"/>
      <c r="F1002" s="6"/>
      <c r="J1002" s="7"/>
      <c r="K1002" s="7"/>
    </row>
    <row r="1003" spans="5:11" ht="11.25" customHeight="1" x14ac:dyDescent="0.15">
      <c r="E1003" s="5"/>
      <c r="F1003" s="6"/>
      <c r="J1003" s="7"/>
      <c r="K1003" s="7"/>
    </row>
    <row r="1004" spans="5:11" ht="11.25" customHeight="1" x14ac:dyDescent="0.15">
      <c r="E1004" s="5"/>
      <c r="F1004" s="6"/>
      <c r="J1004" s="7"/>
      <c r="K1004" s="7"/>
    </row>
    <row r="1005" spans="5:11" ht="11.25" customHeight="1" x14ac:dyDescent="0.15">
      <c r="E1005" s="5"/>
      <c r="F1005" s="6"/>
      <c r="J1005" s="7"/>
      <c r="K1005" s="7"/>
    </row>
    <row r="1006" spans="5:11" ht="11.25" customHeight="1" x14ac:dyDescent="0.15">
      <c r="E1006" s="5"/>
      <c r="F1006" s="6"/>
      <c r="J1006" s="7"/>
      <c r="K1006" s="7"/>
    </row>
    <row r="1007" spans="5:11" ht="11.25" customHeight="1" x14ac:dyDescent="0.15">
      <c r="E1007" s="5"/>
      <c r="F1007" s="6"/>
      <c r="J1007" s="7"/>
      <c r="K1007" s="7"/>
    </row>
    <row r="1008" spans="5:11" ht="11.25" customHeight="1" x14ac:dyDescent="0.15">
      <c r="E1008" s="5"/>
      <c r="F1008" s="6"/>
      <c r="J1008" s="7"/>
      <c r="K1008" s="7"/>
    </row>
    <row r="1009" spans="5:11" ht="11.25" customHeight="1" x14ac:dyDescent="0.15">
      <c r="E1009" s="5"/>
      <c r="F1009" s="6"/>
      <c r="J1009" s="7"/>
      <c r="K1009" s="7"/>
    </row>
    <row r="1010" spans="5:11" ht="11.25" customHeight="1" x14ac:dyDescent="0.15">
      <c r="E1010" s="5"/>
      <c r="F1010" s="6"/>
      <c r="J1010" s="7"/>
      <c r="K1010" s="7"/>
    </row>
    <row r="1011" spans="5:11" ht="11.25" customHeight="1" x14ac:dyDescent="0.15">
      <c r="E1011" s="5"/>
      <c r="F1011" s="6"/>
      <c r="J1011" s="7"/>
      <c r="K1011" s="7"/>
    </row>
    <row r="1012" spans="5:11" ht="11.25" customHeight="1" x14ac:dyDescent="0.15">
      <c r="E1012" s="5"/>
      <c r="F1012" s="6"/>
      <c r="J1012" s="7"/>
      <c r="K1012" s="7"/>
    </row>
    <row r="1013" spans="5:11" ht="11.25" customHeight="1" x14ac:dyDescent="0.15">
      <c r="E1013" s="5"/>
      <c r="F1013" s="6"/>
      <c r="J1013" s="7"/>
      <c r="K1013" s="7"/>
    </row>
    <row r="1014" spans="5:11" ht="11.25" customHeight="1" x14ac:dyDescent="0.15">
      <c r="E1014" s="5"/>
      <c r="F1014" s="6"/>
      <c r="J1014" s="7"/>
      <c r="K1014" s="7"/>
    </row>
    <row r="1015" spans="5:11" ht="11.25" customHeight="1" x14ac:dyDescent="0.15">
      <c r="E1015" s="5"/>
      <c r="F1015" s="6"/>
      <c r="J1015" s="7"/>
      <c r="K1015" s="7"/>
    </row>
    <row r="1016" spans="5:11" ht="11.25" customHeight="1" x14ac:dyDescent="0.15">
      <c r="E1016" s="5"/>
      <c r="F1016" s="6"/>
      <c r="J1016" s="7"/>
      <c r="K1016" s="7"/>
    </row>
    <row r="1017" spans="5:11" ht="11.25" customHeight="1" x14ac:dyDescent="0.15">
      <c r="E1017" s="5"/>
      <c r="F1017" s="6"/>
      <c r="J1017" s="7"/>
      <c r="K1017" s="7"/>
    </row>
    <row r="1018" spans="5:11" ht="11.25" customHeight="1" x14ac:dyDescent="0.15">
      <c r="E1018" s="5"/>
      <c r="F1018" s="6"/>
      <c r="J1018" s="7"/>
      <c r="K1018" s="7"/>
    </row>
    <row r="1019" spans="5:11" ht="11.25" customHeight="1" x14ac:dyDescent="0.15">
      <c r="E1019" s="5"/>
      <c r="F1019" s="6"/>
      <c r="J1019" s="7"/>
      <c r="K1019" s="7"/>
    </row>
    <row r="1020" spans="5:11" ht="11.25" customHeight="1" x14ac:dyDescent="0.15">
      <c r="E1020" s="5"/>
      <c r="F1020" s="6"/>
      <c r="J1020" s="7"/>
      <c r="K1020" s="7"/>
    </row>
    <row r="1021" spans="5:11" ht="11.25" customHeight="1" x14ac:dyDescent="0.15">
      <c r="E1021" s="5"/>
      <c r="F1021" s="6"/>
      <c r="J1021" s="7"/>
      <c r="K1021" s="7"/>
    </row>
    <row r="1022" spans="5:11" ht="11.25" customHeight="1" x14ac:dyDescent="0.15">
      <c r="E1022" s="5"/>
      <c r="F1022" s="6"/>
      <c r="J1022" s="7"/>
      <c r="K1022" s="7"/>
    </row>
    <row r="1023" spans="5:11" ht="11.25" customHeight="1" x14ac:dyDescent="0.15">
      <c r="E1023" s="5"/>
      <c r="F1023" s="6"/>
      <c r="J1023" s="7"/>
      <c r="K1023" s="7"/>
    </row>
    <row r="1024" spans="5:11" ht="11.25" customHeight="1" x14ac:dyDescent="0.15">
      <c r="E1024" s="5"/>
      <c r="F1024" s="6"/>
      <c r="J1024" s="7"/>
      <c r="K1024" s="7"/>
    </row>
    <row r="1025" spans="5:11" ht="11.25" customHeight="1" x14ac:dyDescent="0.15">
      <c r="E1025" s="5"/>
      <c r="F1025" s="6"/>
      <c r="J1025" s="7"/>
      <c r="K1025" s="7"/>
    </row>
    <row r="1026" spans="5:11" ht="11.25" customHeight="1" x14ac:dyDescent="0.15">
      <c r="E1026" s="5"/>
      <c r="F1026" s="6"/>
      <c r="J1026" s="7"/>
      <c r="K1026" s="7"/>
    </row>
    <row r="1027" spans="5:11" ht="11.25" customHeight="1" x14ac:dyDescent="0.15">
      <c r="E1027" s="5"/>
      <c r="F1027" s="6"/>
      <c r="J1027" s="7"/>
      <c r="K1027" s="7"/>
    </row>
    <row r="1028" spans="5:11" ht="11.25" customHeight="1" x14ac:dyDescent="0.15">
      <c r="E1028" s="5"/>
      <c r="F1028" s="6"/>
      <c r="J1028" s="7"/>
      <c r="K1028" s="7"/>
    </row>
    <row r="1029" spans="5:11" ht="11.25" customHeight="1" x14ac:dyDescent="0.15">
      <c r="E1029" s="5"/>
      <c r="F1029" s="6"/>
      <c r="J1029" s="7"/>
      <c r="K1029" s="7"/>
    </row>
    <row r="1030" spans="5:11" ht="11.25" customHeight="1" x14ac:dyDescent="0.15">
      <c r="E1030" s="5"/>
      <c r="F1030" s="6"/>
      <c r="J1030" s="7"/>
      <c r="K1030" s="7"/>
    </row>
    <row r="1031" spans="5:11" ht="11.25" customHeight="1" x14ac:dyDescent="0.15">
      <c r="E1031" s="5"/>
      <c r="F1031" s="6"/>
      <c r="J1031" s="7"/>
      <c r="K1031" s="7"/>
    </row>
    <row r="1032" spans="5:11" ht="11.25" customHeight="1" x14ac:dyDescent="0.15">
      <c r="E1032" s="5"/>
      <c r="F1032" s="6"/>
      <c r="J1032" s="7"/>
      <c r="K1032" s="7"/>
    </row>
    <row r="1033" spans="5:11" ht="11.25" customHeight="1" x14ac:dyDescent="0.15">
      <c r="E1033" s="5"/>
      <c r="F1033" s="6"/>
      <c r="J1033" s="7"/>
      <c r="K1033" s="7"/>
    </row>
    <row r="1034" spans="5:11" ht="11.25" customHeight="1" x14ac:dyDescent="0.15">
      <c r="E1034" s="5"/>
      <c r="F1034" s="6"/>
      <c r="J1034" s="7"/>
      <c r="K1034" s="7"/>
    </row>
    <row r="1035" spans="5:11" ht="11.25" customHeight="1" x14ac:dyDescent="0.15">
      <c r="E1035" s="5"/>
      <c r="F1035" s="6"/>
      <c r="J1035" s="7"/>
      <c r="K1035" s="7"/>
    </row>
    <row r="1036" spans="5:11" ht="11.25" customHeight="1" x14ac:dyDescent="0.15">
      <c r="E1036" s="5"/>
      <c r="F1036" s="6"/>
      <c r="J1036" s="7"/>
      <c r="K1036" s="7"/>
    </row>
    <row r="1037" spans="5:11" ht="11.25" customHeight="1" x14ac:dyDescent="0.15">
      <c r="E1037" s="5"/>
      <c r="F1037" s="6"/>
      <c r="J1037" s="7"/>
      <c r="K1037" s="7"/>
    </row>
    <row r="1038" spans="5:11" ht="11.25" customHeight="1" x14ac:dyDescent="0.15">
      <c r="E1038" s="5"/>
      <c r="F1038" s="6"/>
      <c r="J1038" s="7"/>
      <c r="K1038" s="7"/>
    </row>
    <row r="1039" spans="5:11" ht="11.25" customHeight="1" x14ac:dyDescent="0.15">
      <c r="E1039" s="5"/>
      <c r="F1039" s="6"/>
      <c r="J1039" s="7"/>
      <c r="K1039" s="7"/>
    </row>
    <row r="1040" spans="5:11" ht="11.25" customHeight="1" x14ac:dyDescent="0.15">
      <c r="E1040" s="5"/>
      <c r="F1040" s="6"/>
      <c r="J1040" s="7"/>
      <c r="K1040" s="7"/>
    </row>
    <row r="1041" spans="5:11" ht="11.25" customHeight="1" x14ac:dyDescent="0.15">
      <c r="E1041" s="5"/>
      <c r="F1041" s="6"/>
      <c r="J1041" s="7"/>
      <c r="K1041" s="7"/>
    </row>
    <row r="1042" spans="5:11" ht="11.25" customHeight="1" x14ac:dyDescent="0.15">
      <c r="E1042" s="5"/>
      <c r="F1042" s="6"/>
      <c r="J1042" s="7"/>
      <c r="K1042" s="7"/>
    </row>
    <row r="1043" spans="5:11" ht="11.25" customHeight="1" x14ac:dyDescent="0.15">
      <c r="E1043" s="5"/>
      <c r="F1043" s="6"/>
      <c r="J1043" s="7"/>
      <c r="K1043" s="7"/>
    </row>
    <row r="1044" spans="5:11" ht="11.25" customHeight="1" x14ac:dyDescent="0.15">
      <c r="E1044" s="5"/>
      <c r="F1044" s="6"/>
      <c r="J1044" s="7"/>
      <c r="K1044" s="7"/>
    </row>
    <row r="1045" spans="5:11" ht="11.25" customHeight="1" x14ac:dyDescent="0.15">
      <c r="E1045" s="5"/>
      <c r="F1045" s="6"/>
      <c r="J1045" s="7"/>
      <c r="K1045" s="7"/>
    </row>
    <row r="1046" spans="5:11" ht="11.25" customHeight="1" x14ac:dyDescent="0.15">
      <c r="E1046" s="5"/>
      <c r="F1046" s="6"/>
      <c r="J1046" s="7"/>
      <c r="K1046" s="7"/>
    </row>
    <row r="1047" spans="5:11" ht="11.25" customHeight="1" x14ac:dyDescent="0.15">
      <c r="E1047" s="5"/>
      <c r="F1047" s="6"/>
      <c r="J1047" s="7"/>
      <c r="K1047" s="7"/>
    </row>
    <row r="1048" spans="5:11" ht="11.25" customHeight="1" x14ac:dyDescent="0.15">
      <c r="E1048" s="5"/>
      <c r="F1048" s="6"/>
      <c r="J1048" s="7"/>
      <c r="K1048" s="7"/>
    </row>
    <row r="1049" spans="5:11" ht="11.25" customHeight="1" x14ac:dyDescent="0.15">
      <c r="E1049" s="5"/>
      <c r="F1049" s="6"/>
      <c r="J1049" s="7"/>
      <c r="K1049" s="7"/>
    </row>
    <row r="1050" spans="5:11" ht="11.25" customHeight="1" x14ac:dyDescent="0.15">
      <c r="E1050" s="5"/>
      <c r="F1050" s="6"/>
      <c r="J1050" s="7"/>
      <c r="K1050" s="7"/>
    </row>
    <row r="1051" spans="5:11" ht="11.25" customHeight="1" x14ac:dyDescent="0.15">
      <c r="E1051" s="5"/>
      <c r="F1051" s="6"/>
      <c r="J1051" s="7"/>
      <c r="K1051" s="7"/>
    </row>
    <row r="1052" spans="5:11" ht="11.25" customHeight="1" x14ac:dyDescent="0.15">
      <c r="E1052" s="5"/>
      <c r="F1052" s="6"/>
      <c r="J1052" s="7"/>
      <c r="K1052" s="7"/>
    </row>
    <row r="1053" spans="5:11" ht="11.25" customHeight="1" x14ac:dyDescent="0.15">
      <c r="E1053" s="5"/>
      <c r="F1053" s="6"/>
      <c r="J1053" s="7"/>
      <c r="K1053" s="7"/>
    </row>
    <row r="1054" spans="5:11" ht="11.25" customHeight="1" x14ac:dyDescent="0.15">
      <c r="E1054" s="5"/>
      <c r="F1054" s="6"/>
      <c r="J1054" s="7"/>
      <c r="K1054" s="7"/>
    </row>
    <row r="1055" spans="5:11" ht="11.25" customHeight="1" x14ac:dyDescent="0.15">
      <c r="E1055" s="5"/>
      <c r="F1055" s="6"/>
      <c r="J1055" s="7"/>
      <c r="K1055" s="7"/>
    </row>
    <row r="1056" spans="5:11" ht="11.25" customHeight="1" x14ac:dyDescent="0.15">
      <c r="E1056" s="5"/>
      <c r="F1056" s="6"/>
      <c r="J1056" s="7"/>
      <c r="K1056" s="7"/>
    </row>
    <row r="1057" spans="5:11" ht="11.25" customHeight="1" x14ac:dyDescent="0.15">
      <c r="E1057" s="5"/>
      <c r="F1057" s="6"/>
      <c r="J1057" s="7"/>
      <c r="K1057" s="7"/>
    </row>
    <row r="1058" spans="5:11" ht="11.25" customHeight="1" x14ac:dyDescent="0.15">
      <c r="E1058" s="5"/>
      <c r="F1058" s="6"/>
      <c r="J1058" s="7"/>
      <c r="K1058" s="7"/>
    </row>
    <row r="1059" spans="5:11" ht="11.25" customHeight="1" x14ac:dyDescent="0.15">
      <c r="E1059" s="5"/>
      <c r="F1059" s="6"/>
      <c r="J1059" s="7"/>
      <c r="K1059" s="7"/>
    </row>
    <row r="1060" spans="5:11" ht="11.25" customHeight="1" x14ac:dyDescent="0.15">
      <c r="E1060" s="5"/>
      <c r="F1060" s="6"/>
      <c r="J1060" s="7"/>
      <c r="K1060" s="7"/>
    </row>
    <row r="1061" spans="5:11" ht="11.25" customHeight="1" x14ac:dyDescent="0.15">
      <c r="E1061" s="5"/>
      <c r="F1061" s="6"/>
      <c r="J1061" s="7"/>
      <c r="K1061" s="7"/>
    </row>
    <row r="1062" spans="5:11" ht="11.25" customHeight="1" x14ac:dyDescent="0.15">
      <c r="E1062" s="5"/>
      <c r="F1062" s="6"/>
      <c r="J1062" s="7"/>
      <c r="K1062" s="7"/>
    </row>
    <row r="1063" spans="5:11" ht="11.25" customHeight="1" x14ac:dyDescent="0.15">
      <c r="E1063" s="5"/>
      <c r="F1063" s="6"/>
      <c r="J1063" s="7"/>
      <c r="K1063" s="7"/>
    </row>
    <row r="1064" spans="5:11" ht="11.25" customHeight="1" x14ac:dyDescent="0.15">
      <c r="E1064" s="5"/>
      <c r="F1064" s="6"/>
      <c r="J1064" s="7"/>
      <c r="K1064" s="7"/>
    </row>
    <row r="1065" spans="5:11" ht="11.25" customHeight="1" x14ac:dyDescent="0.15">
      <c r="E1065" s="5"/>
      <c r="F1065" s="6"/>
      <c r="J1065" s="7"/>
      <c r="K1065" s="7"/>
    </row>
    <row r="1066" spans="5:11" ht="11.25" customHeight="1" x14ac:dyDescent="0.15">
      <c r="E1066" s="5"/>
      <c r="F1066" s="6"/>
      <c r="J1066" s="7"/>
      <c r="K1066" s="7"/>
    </row>
    <row r="1067" spans="5:11" ht="11.25" customHeight="1" x14ac:dyDescent="0.15">
      <c r="E1067" s="5"/>
      <c r="F1067" s="6"/>
      <c r="J1067" s="7"/>
      <c r="K1067" s="7"/>
    </row>
    <row r="1068" spans="5:11" ht="11.25" customHeight="1" x14ac:dyDescent="0.15">
      <c r="E1068" s="5"/>
      <c r="F1068" s="6"/>
      <c r="J1068" s="7"/>
      <c r="K1068" s="7"/>
    </row>
    <row r="1069" spans="5:11" ht="11.25" customHeight="1" x14ac:dyDescent="0.15">
      <c r="E1069" s="5"/>
      <c r="F1069" s="6"/>
      <c r="J1069" s="7"/>
      <c r="K1069" s="7"/>
    </row>
    <row r="1070" spans="5:11" ht="11.25" customHeight="1" x14ac:dyDescent="0.15">
      <c r="E1070" s="5"/>
      <c r="F1070" s="6"/>
      <c r="J1070" s="7"/>
      <c r="K1070" s="7"/>
    </row>
    <row r="1071" spans="5:11" ht="11.25" customHeight="1" x14ac:dyDescent="0.15">
      <c r="E1071" s="5"/>
      <c r="F1071" s="6"/>
      <c r="J1071" s="7"/>
      <c r="K1071" s="7"/>
    </row>
    <row r="1072" spans="5:11" ht="11.25" customHeight="1" x14ac:dyDescent="0.15">
      <c r="E1072" s="5"/>
      <c r="F1072" s="6"/>
      <c r="J1072" s="7"/>
      <c r="K1072" s="7"/>
    </row>
    <row r="1073" spans="5:11" ht="11.25" customHeight="1" x14ac:dyDescent="0.15">
      <c r="E1073" s="5"/>
      <c r="F1073" s="6"/>
      <c r="J1073" s="7"/>
      <c r="K1073" s="7"/>
    </row>
    <row r="1074" spans="5:11" ht="11.25" customHeight="1" x14ac:dyDescent="0.15">
      <c r="E1074" s="5"/>
      <c r="F1074" s="6"/>
      <c r="J1074" s="7"/>
      <c r="K1074" s="7"/>
    </row>
    <row r="1075" spans="5:11" ht="11.25" customHeight="1" x14ac:dyDescent="0.15">
      <c r="E1075" s="5"/>
      <c r="F1075" s="6"/>
      <c r="J1075" s="7"/>
      <c r="K1075" s="7"/>
    </row>
    <row r="1076" spans="5:11" ht="11.25" customHeight="1" x14ac:dyDescent="0.15">
      <c r="E1076" s="5"/>
      <c r="F1076" s="6"/>
      <c r="J1076" s="7"/>
      <c r="K1076" s="7"/>
    </row>
    <row r="1077" spans="5:11" ht="11.25" customHeight="1" x14ac:dyDescent="0.15">
      <c r="E1077" s="5"/>
      <c r="F1077" s="6"/>
      <c r="J1077" s="7"/>
      <c r="K1077" s="7"/>
    </row>
    <row r="1078" spans="5:11" ht="11.25" customHeight="1" x14ac:dyDescent="0.15">
      <c r="E1078" s="5"/>
      <c r="F1078" s="6"/>
      <c r="J1078" s="7"/>
      <c r="K1078" s="7"/>
    </row>
    <row r="1079" spans="5:11" ht="11.25" customHeight="1" x14ac:dyDescent="0.15">
      <c r="E1079" s="5"/>
      <c r="F1079" s="6"/>
      <c r="J1079" s="7"/>
      <c r="K1079" s="7"/>
    </row>
    <row r="1080" spans="5:11" ht="11.25" customHeight="1" x14ac:dyDescent="0.15">
      <c r="E1080" s="5"/>
      <c r="F1080" s="6"/>
      <c r="J1080" s="7"/>
      <c r="K1080" s="7"/>
    </row>
    <row r="1081" spans="5:11" ht="11.25" customHeight="1" x14ac:dyDescent="0.15">
      <c r="E1081" s="5"/>
      <c r="F1081" s="6"/>
      <c r="J1081" s="7"/>
      <c r="K1081" s="7"/>
    </row>
    <row r="1082" spans="5:11" ht="11.25" customHeight="1" x14ac:dyDescent="0.15">
      <c r="E1082" s="5"/>
      <c r="F1082" s="6"/>
      <c r="J1082" s="7"/>
      <c r="K1082" s="7"/>
    </row>
    <row r="1083" spans="5:11" ht="11.25" customHeight="1" x14ac:dyDescent="0.15">
      <c r="E1083" s="5"/>
      <c r="F1083" s="6"/>
      <c r="J1083" s="7"/>
      <c r="K1083" s="7"/>
    </row>
    <row r="1084" spans="5:11" ht="11.25" customHeight="1" x14ac:dyDescent="0.15">
      <c r="E1084" s="5"/>
      <c r="F1084" s="6"/>
      <c r="J1084" s="7"/>
      <c r="K1084" s="7"/>
    </row>
    <row r="1085" spans="5:11" ht="11.25" customHeight="1" x14ac:dyDescent="0.15">
      <c r="E1085" s="5"/>
      <c r="F1085" s="6"/>
      <c r="J1085" s="7"/>
      <c r="K1085" s="7"/>
    </row>
    <row r="1086" spans="5:11" ht="11.25" customHeight="1" x14ac:dyDescent="0.15">
      <c r="E1086" s="5"/>
      <c r="F1086" s="6"/>
      <c r="J1086" s="7"/>
      <c r="K1086" s="7"/>
    </row>
    <row r="1087" spans="5:11" ht="11.25" customHeight="1" x14ac:dyDescent="0.15">
      <c r="E1087" s="5"/>
      <c r="F1087" s="6"/>
      <c r="J1087" s="7"/>
      <c r="K1087" s="7"/>
    </row>
    <row r="1088" spans="5:11" ht="11.25" customHeight="1" x14ac:dyDescent="0.15">
      <c r="E1088" s="5"/>
      <c r="F1088" s="6"/>
      <c r="J1088" s="7"/>
      <c r="K1088" s="7"/>
    </row>
    <row r="1089" spans="5:11" ht="11.25" customHeight="1" x14ac:dyDescent="0.15">
      <c r="E1089" s="5"/>
      <c r="F1089" s="6"/>
      <c r="J1089" s="7"/>
      <c r="K1089" s="7"/>
    </row>
    <row r="1090" spans="5:11" ht="11.25" customHeight="1" x14ac:dyDescent="0.15">
      <c r="E1090" s="5"/>
      <c r="F1090" s="6"/>
      <c r="J1090" s="7"/>
      <c r="K1090" s="7"/>
    </row>
    <row r="1091" spans="5:11" ht="11.25" customHeight="1" x14ac:dyDescent="0.15">
      <c r="E1091" s="5"/>
      <c r="F1091" s="6"/>
      <c r="J1091" s="7"/>
      <c r="K1091" s="7"/>
    </row>
    <row r="1092" spans="5:11" ht="11.25" customHeight="1" x14ac:dyDescent="0.15">
      <c r="E1092" s="5"/>
      <c r="F1092" s="6"/>
      <c r="J1092" s="7"/>
      <c r="K1092" s="7"/>
    </row>
    <row r="1093" spans="5:11" ht="11.25" customHeight="1" x14ac:dyDescent="0.15">
      <c r="E1093" s="5"/>
      <c r="F1093" s="6"/>
      <c r="J1093" s="7"/>
      <c r="K1093" s="7"/>
    </row>
    <row r="1094" spans="5:11" ht="11.25" customHeight="1" x14ac:dyDescent="0.15">
      <c r="E1094" s="5"/>
      <c r="F1094" s="6"/>
      <c r="J1094" s="7"/>
      <c r="K1094" s="7"/>
    </row>
    <row r="1095" spans="5:11" ht="11.25" customHeight="1" x14ac:dyDescent="0.15">
      <c r="E1095" s="5"/>
      <c r="F1095" s="6"/>
      <c r="J1095" s="7"/>
      <c r="K1095" s="7"/>
    </row>
    <row r="1096" spans="5:11" ht="11.25" customHeight="1" x14ac:dyDescent="0.15">
      <c r="E1096" s="5"/>
      <c r="F1096" s="6"/>
      <c r="J1096" s="7"/>
      <c r="K1096" s="7"/>
    </row>
    <row r="1097" spans="5:11" ht="11.25" customHeight="1" x14ac:dyDescent="0.15">
      <c r="E1097" s="5"/>
      <c r="F1097" s="6"/>
      <c r="J1097" s="7"/>
      <c r="K1097" s="7"/>
    </row>
    <row r="1098" spans="5:11" ht="11.25" customHeight="1" x14ac:dyDescent="0.15">
      <c r="E1098" s="5"/>
      <c r="F1098" s="6"/>
      <c r="J1098" s="7"/>
      <c r="K1098" s="7"/>
    </row>
    <row r="1099" spans="5:11" ht="11.25" customHeight="1" x14ac:dyDescent="0.15">
      <c r="E1099" s="5"/>
      <c r="F1099" s="6"/>
      <c r="J1099" s="7"/>
      <c r="K1099" s="7"/>
    </row>
    <row r="1100" spans="5:11" ht="11.25" customHeight="1" x14ac:dyDescent="0.15">
      <c r="E1100" s="5"/>
      <c r="F1100" s="6"/>
      <c r="J1100" s="7"/>
      <c r="K1100" s="7"/>
    </row>
    <row r="1101" spans="5:11" ht="11.25" customHeight="1" x14ac:dyDescent="0.15">
      <c r="E1101" s="5"/>
      <c r="F1101" s="6"/>
      <c r="J1101" s="7"/>
      <c r="K1101" s="7"/>
    </row>
    <row r="1102" spans="5:11" ht="11.25" customHeight="1" x14ac:dyDescent="0.15">
      <c r="E1102" s="5"/>
      <c r="F1102" s="6"/>
      <c r="J1102" s="7"/>
      <c r="K1102" s="7"/>
    </row>
    <row r="1103" spans="5:11" ht="11.25" customHeight="1" x14ac:dyDescent="0.15">
      <c r="E1103" s="5"/>
      <c r="F1103" s="6"/>
      <c r="J1103" s="7"/>
      <c r="K1103" s="7"/>
    </row>
    <row r="1104" spans="5:11" ht="11.25" customHeight="1" x14ac:dyDescent="0.15">
      <c r="E1104" s="5"/>
      <c r="F1104" s="6"/>
      <c r="J1104" s="7"/>
      <c r="K1104" s="7"/>
    </row>
    <row r="1105" spans="5:11" ht="11.25" customHeight="1" x14ac:dyDescent="0.15">
      <c r="E1105" s="5"/>
      <c r="F1105" s="6"/>
      <c r="J1105" s="7"/>
      <c r="K1105" s="7"/>
    </row>
    <row r="1106" spans="5:11" ht="11.25" customHeight="1" x14ac:dyDescent="0.15">
      <c r="E1106" s="5"/>
      <c r="F1106" s="6"/>
      <c r="J1106" s="7"/>
      <c r="K1106" s="7"/>
    </row>
    <row r="1107" spans="5:11" ht="11.25" customHeight="1" x14ac:dyDescent="0.15">
      <c r="E1107" s="5"/>
      <c r="F1107" s="6"/>
      <c r="J1107" s="7"/>
      <c r="K1107" s="7"/>
    </row>
    <row r="1108" spans="5:11" ht="11.25" customHeight="1" x14ac:dyDescent="0.15">
      <c r="E1108" s="5"/>
      <c r="F1108" s="6"/>
      <c r="J1108" s="7"/>
      <c r="K1108" s="7"/>
    </row>
    <row r="1109" spans="5:11" ht="11.25" customHeight="1" x14ac:dyDescent="0.15">
      <c r="E1109" s="5"/>
      <c r="F1109" s="6"/>
      <c r="J1109" s="7"/>
      <c r="K1109" s="7"/>
    </row>
    <row r="1110" spans="5:11" ht="11.25" customHeight="1" x14ac:dyDescent="0.15">
      <c r="E1110" s="5"/>
      <c r="F1110" s="6"/>
      <c r="J1110" s="7"/>
      <c r="K1110" s="7"/>
    </row>
    <row r="1111" spans="5:11" ht="11.25" customHeight="1" x14ac:dyDescent="0.15">
      <c r="E1111" s="5"/>
      <c r="F1111" s="6"/>
      <c r="J1111" s="7"/>
      <c r="K1111" s="7"/>
    </row>
    <row r="1112" spans="5:11" ht="11.25" customHeight="1" x14ac:dyDescent="0.15">
      <c r="E1112" s="5"/>
      <c r="F1112" s="6"/>
      <c r="J1112" s="7"/>
      <c r="K1112" s="7"/>
    </row>
    <row r="1113" spans="5:11" ht="11.25" customHeight="1" x14ac:dyDescent="0.15">
      <c r="E1113" s="5"/>
      <c r="F1113" s="6"/>
      <c r="J1113" s="7"/>
      <c r="K1113" s="7"/>
    </row>
    <row r="1114" spans="5:11" ht="11.25" customHeight="1" x14ac:dyDescent="0.15">
      <c r="E1114" s="5"/>
      <c r="F1114" s="6"/>
      <c r="J1114" s="7"/>
      <c r="K1114" s="7"/>
    </row>
    <row r="1115" spans="5:11" ht="11.25" customHeight="1" x14ac:dyDescent="0.15">
      <c r="E1115" s="5"/>
      <c r="F1115" s="6"/>
      <c r="J1115" s="7"/>
      <c r="K1115" s="7"/>
    </row>
    <row r="1116" spans="5:11" ht="11.25" customHeight="1" x14ac:dyDescent="0.15">
      <c r="E1116" s="5"/>
      <c r="F1116" s="6"/>
      <c r="J1116" s="7"/>
      <c r="K1116" s="7"/>
    </row>
    <row r="1117" spans="5:11" ht="11.25" customHeight="1" x14ac:dyDescent="0.15">
      <c r="E1117" s="5"/>
      <c r="F1117" s="6"/>
      <c r="J1117" s="7"/>
      <c r="K1117" s="7"/>
    </row>
    <row r="1118" spans="5:11" ht="11.25" customHeight="1" x14ac:dyDescent="0.15">
      <c r="E1118" s="5"/>
      <c r="F1118" s="6"/>
      <c r="J1118" s="7"/>
      <c r="K1118" s="7"/>
    </row>
    <row r="1119" spans="5:11" ht="11.25" customHeight="1" x14ac:dyDescent="0.15">
      <c r="E1119" s="5"/>
      <c r="F1119" s="6"/>
      <c r="J1119" s="7"/>
      <c r="K1119" s="7"/>
    </row>
    <row r="1120" spans="5:11" ht="11.25" customHeight="1" x14ac:dyDescent="0.15">
      <c r="E1120" s="5"/>
      <c r="F1120" s="6"/>
      <c r="J1120" s="7"/>
      <c r="K1120" s="7"/>
    </row>
    <row r="1121" spans="5:11" ht="11.25" customHeight="1" x14ac:dyDescent="0.15">
      <c r="E1121" s="5"/>
      <c r="F1121" s="6"/>
      <c r="J1121" s="7"/>
      <c r="K1121" s="7"/>
    </row>
    <row r="1122" spans="5:11" ht="11.25" customHeight="1" x14ac:dyDescent="0.15">
      <c r="E1122" s="5"/>
      <c r="F1122" s="6"/>
      <c r="J1122" s="7"/>
      <c r="K1122" s="7"/>
    </row>
    <row r="1123" spans="5:11" ht="11.25" customHeight="1" x14ac:dyDescent="0.15">
      <c r="E1123" s="5"/>
      <c r="F1123" s="6"/>
      <c r="J1123" s="7"/>
      <c r="K1123" s="7"/>
    </row>
    <row r="1124" spans="5:11" ht="11.25" customHeight="1" x14ac:dyDescent="0.15">
      <c r="E1124" s="5"/>
      <c r="F1124" s="6"/>
      <c r="J1124" s="7"/>
      <c r="K1124" s="7"/>
    </row>
    <row r="1125" spans="5:11" ht="11.25" customHeight="1" x14ac:dyDescent="0.15">
      <c r="E1125" s="5"/>
      <c r="F1125" s="6"/>
      <c r="J1125" s="7"/>
      <c r="K1125" s="7"/>
    </row>
    <row r="1126" spans="5:11" ht="11.25" customHeight="1" x14ac:dyDescent="0.15">
      <c r="E1126" s="5"/>
      <c r="F1126" s="6"/>
      <c r="J1126" s="7"/>
      <c r="K1126" s="7"/>
    </row>
    <row r="1127" spans="5:11" ht="11.25" customHeight="1" x14ac:dyDescent="0.15">
      <c r="E1127" s="5"/>
      <c r="F1127" s="6"/>
      <c r="J1127" s="7"/>
      <c r="K1127" s="7"/>
    </row>
    <row r="1128" spans="5:11" ht="11.25" customHeight="1" x14ac:dyDescent="0.15">
      <c r="E1128" s="5"/>
      <c r="F1128" s="6"/>
      <c r="J1128" s="7"/>
      <c r="K1128" s="7"/>
    </row>
    <row r="1129" spans="5:11" ht="11.25" customHeight="1" x14ac:dyDescent="0.15">
      <c r="E1129" s="5"/>
      <c r="F1129" s="6"/>
      <c r="J1129" s="7"/>
      <c r="K1129" s="7"/>
    </row>
    <row r="1130" spans="5:11" ht="11.25" customHeight="1" x14ac:dyDescent="0.15">
      <c r="E1130" s="5"/>
      <c r="F1130" s="6"/>
      <c r="J1130" s="7"/>
      <c r="K1130" s="7"/>
    </row>
    <row r="1131" spans="5:11" ht="11.25" customHeight="1" x14ac:dyDescent="0.15">
      <c r="E1131" s="5"/>
      <c r="F1131" s="6"/>
      <c r="J1131" s="7"/>
      <c r="K1131" s="7"/>
    </row>
    <row r="1132" spans="5:11" ht="11.25" customHeight="1" x14ac:dyDescent="0.15">
      <c r="E1132" s="5"/>
      <c r="F1132" s="6"/>
      <c r="J1132" s="7"/>
      <c r="K1132" s="7"/>
    </row>
    <row r="1133" spans="5:11" ht="11.25" customHeight="1" x14ac:dyDescent="0.15">
      <c r="E1133" s="5"/>
      <c r="F1133" s="6"/>
      <c r="J1133" s="7"/>
      <c r="K1133" s="7"/>
    </row>
    <row r="1134" spans="5:11" ht="11.25" customHeight="1" x14ac:dyDescent="0.15">
      <c r="E1134" s="5"/>
      <c r="F1134" s="6"/>
      <c r="J1134" s="7"/>
      <c r="K1134" s="7"/>
    </row>
    <row r="1135" spans="5:11" ht="11.25" customHeight="1" x14ac:dyDescent="0.15">
      <c r="E1135" s="5"/>
      <c r="F1135" s="6"/>
      <c r="J1135" s="7"/>
      <c r="K1135" s="7"/>
    </row>
    <row r="1136" spans="5:11" ht="11.25" customHeight="1" x14ac:dyDescent="0.15">
      <c r="E1136" s="5"/>
      <c r="F1136" s="6"/>
      <c r="J1136" s="7"/>
      <c r="K1136" s="7"/>
    </row>
    <row r="1137" spans="5:11" ht="11.25" customHeight="1" x14ac:dyDescent="0.15">
      <c r="E1137" s="5"/>
      <c r="F1137" s="6"/>
      <c r="J1137" s="7"/>
      <c r="K1137" s="7"/>
    </row>
    <row r="1138" spans="5:11" ht="11.25" customHeight="1" x14ac:dyDescent="0.15">
      <c r="E1138" s="5"/>
      <c r="F1138" s="6"/>
      <c r="J1138" s="7"/>
      <c r="K1138" s="7"/>
    </row>
    <row r="1139" spans="5:11" ht="11.25" customHeight="1" x14ac:dyDescent="0.15">
      <c r="E1139" s="5"/>
      <c r="F1139" s="6"/>
      <c r="J1139" s="7"/>
      <c r="K1139" s="7"/>
    </row>
    <row r="1140" spans="5:11" ht="11.25" customHeight="1" x14ac:dyDescent="0.15">
      <c r="E1140" s="5"/>
      <c r="F1140" s="6"/>
      <c r="J1140" s="7"/>
      <c r="K1140" s="7"/>
    </row>
    <row r="1141" spans="5:11" ht="11.25" customHeight="1" x14ac:dyDescent="0.15">
      <c r="E1141" s="5"/>
      <c r="F1141" s="6"/>
      <c r="J1141" s="7"/>
      <c r="K1141" s="7"/>
    </row>
    <row r="1142" spans="5:11" ht="11.25" customHeight="1" x14ac:dyDescent="0.15">
      <c r="E1142" s="5"/>
      <c r="F1142" s="6"/>
      <c r="J1142" s="7"/>
      <c r="K1142" s="7"/>
    </row>
    <row r="1143" spans="5:11" ht="11.25" customHeight="1" x14ac:dyDescent="0.15">
      <c r="E1143" s="5"/>
      <c r="F1143" s="6"/>
      <c r="J1143" s="7"/>
      <c r="K1143" s="7"/>
    </row>
    <row r="1144" spans="5:11" ht="11.25" customHeight="1" x14ac:dyDescent="0.15">
      <c r="E1144" s="5"/>
      <c r="F1144" s="6"/>
      <c r="J1144" s="7"/>
      <c r="K1144" s="7"/>
    </row>
    <row r="1145" spans="5:11" ht="11.25" customHeight="1" x14ac:dyDescent="0.15">
      <c r="E1145" s="5"/>
      <c r="F1145" s="6"/>
      <c r="J1145" s="7"/>
      <c r="K1145" s="7"/>
    </row>
    <row r="1146" spans="5:11" ht="11.25" customHeight="1" x14ac:dyDescent="0.15">
      <c r="E1146" s="5"/>
      <c r="F1146" s="6"/>
      <c r="J1146" s="7"/>
      <c r="K1146" s="7"/>
    </row>
    <row r="1147" spans="5:11" ht="11.25" customHeight="1" x14ac:dyDescent="0.15">
      <c r="E1147" s="5"/>
      <c r="F1147" s="6"/>
      <c r="J1147" s="7"/>
      <c r="K1147" s="7"/>
    </row>
    <row r="1148" spans="5:11" ht="11.25" customHeight="1" x14ac:dyDescent="0.15">
      <c r="E1148" s="5"/>
      <c r="F1148" s="6"/>
      <c r="J1148" s="7"/>
      <c r="K1148" s="7"/>
    </row>
    <row r="1149" spans="5:11" ht="11.25" customHeight="1" x14ac:dyDescent="0.15">
      <c r="E1149" s="5"/>
      <c r="F1149" s="6"/>
      <c r="J1149" s="7"/>
      <c r="K1149" s="7"/>
    </row>
    <row r="1150" spans="5:11" ht="11.25" customHeight="1" x14ac:dyDescent="0.15">
      <c r="E1150" s="5"/>
      <c r="F1150" s="6"/>
      <c r="J1150" s="7"/>
      <c r="K1150" s="7"/>
    </row>
    <row r="1151" spans="5:11" ht="11.25" customHeight="1" x14ac:dyDescent="0.15">
      <c r="E1151" s="5"/>
      <c r="F1151" s="6"/>
      <c r="J1151" s="7"/>
      <c r="K1151" s="7"/>
    </row>
    <row r="1152" spans="5:11" ht="11.25" customHeight="1" x14ac:dyDescent="0.15">
      <c r="E1152" s="5"/>
      <c r="F1152" s="6"/>
      <c r="J1152" s="7"/>
      <c r="K1152" s="7"/>
    </row>
    <row r="1153" spans="5:11" ht="11.25" customHeight="1" x14ac:dyDescent="0.15">
      <c r="E1153" s="5"/>
      <c r="F1153" s="6"/>
      <c r="J1153" s="7"/>
      <c r="K1153" s="7"/>
    </row>
    <row r="1154" spans="5:11" ht="11.25" customHeight="1" x14ac:dyDescent="0.15">
      <c r="E1154" s="5"/>
      <c r="F1154" s="6"/>
      <c r="J1154" s="7"/>
      <c r="K1154" s="7"/>
    </row>
    <row r="1155" spans="5:11" ht="11.25" customHeight="1" x14ac:dyDescent="0.15">
      <c r="E1155" s="5"/>
      <c r="F1155" s="6"/>
      <c r="J1155" s="7"/>
      <c r="K1155" s="7"/>
    </row>
    <row r="1156" spans="5:11" ht="11.25" customHeight="1" x14ac:dyDescent="0.15">
      <c r="E1156" s="5"/>
      <c r="F1156" s="6"/>
      <c r="J1156" s="7"/>
      <c r="K1156" s="7"/>
    </row>
    <row r="1157" spans="5:11" ht="11.25" customHeight="1" x14ac:dyDescent="0.15">
      <c r="E1157" s="5"/>
      <c r="F1157" s="6"/>
      <c r="J1157" s="7"/>
      <c r="K1157" s="7"/>
    </row>
    <row r="1158" spans="5:11" ht="11.25" customHeight="1" x14ac:dyDescent="0.15">
      <c r="E1158" s="5"/>
      <c r="F1158" s="6"/>
      <c r="J1158" s="7"/>
      <c r="K1158" s="7"/>
    </row>
    <row r="1159" spans="5:11" ht="11.25" customHeight="1" x14ac:dyDescent="0.15">
      <c r="E1159" s="5"/>
      <c r="F1159" s="6"/>
      <c r="J1159" s="7"/>
      <c r="K1159" s="7"/>
    </row>
    <row r="1160" spans="5:11" ht="11.25" customHeight="1" x14ac:dyDescent="0.15">
      <c r="E1160" s="5"/>
      <c r="F1160" s="6"/>
      <c r="J1160" s="7"/>
      <c r="K1160" s="7"/>
    </row>
    <row r="1161" spans="5:11" ht="11.25" customHeight="1" x14ac:dyDescent="0.15">
      <c r="E1161" s="5"/>
      <c r="F1161" s="6"/>
      <c r="J1161" s="7"/>
      <c r="K1161" s="7"/>
    </row>
    <row r="1162" spans="5:11" ht="11.25" customHeight="1" x14ac:dyDescent="0.15">
      <c r="E1162" s="5"/>
      <c r="F1162" s="6"/>
      <c r="J1162" s="7"/>
      <c r="K1162" s="7"/>
    </row>
    <row r="1163" spans="5:11" ht="11.25" customHeight="1" x14ac:dyDescent="0.15">
      <c r="E1163" s="5"/>
      <c r="F1163" s="6"/>
      <c r="J1163" s="7"/>
      <c r="K1163" s="7"/>
    </row>
    <row r="1164" spans="5:11" ht="11.25" customHeight="1" x14ac:dyDescent="0.15">
      <c r="E1164" s="5"/>
      <c r="F1164" s="6"/>
      <c r="J1164" s="7"/>
      <c r="K1164" s="7"/>
    </row>
    <row r="1165" spans="5:11" ht="11.25" customHeight="1" x14ac:dyDescent="0.15">
      <c r="E1165" s="5"/>
      <c r="F1165" s="6"/>
      <c r="J1165" s="7"/>
      <c r="K1165" s="7"/>
    </row>
    <row r="1166" spans="5:11" ht="11.25" customHeight="1" x14ac:dyDescent="0.15">
      <c r="E1166" s="5"/>
      <c r="F1166" s="6"/>
      <c r="J1166" s="7"/>
      <c r="K1166" s="7"/>
    </row>
    <row r="1167" spans="5:11" ht="11.25" customHeight="1" x14ac:dyDescent="0.15">
      <c r="E1167" s="5"/>
      <c r="F1167" s="6"/>
      <c r="J1167" s="7"/>
      <c r="K1167" s="7"/>
    </row>
    <row r="1168" spans="5:11" ht="11.25" customHeight="1" x14ac:dyDescent="0.15">
      <c r="E1168" s="5"/>
      <c r="F1168" s="6"/>
      <c r="J1168" s="7"/>
      <c r="K1168" s="7"/>
    </row>
    <row r="1169" spans="5:11" ht="11.25" customHeight="1" x14ac:dyDescent="0.15">
      <c r="E1169" s="5"/>
      <c r="F1169" s="6"/>
      <c r="J1169" s="7"/>
      <c r="K1169" s="7"/>
    </row>
    <row r="1170" spans="5:11" ht="11.25" customHeight="1" x14ac:dyDescent="0.15">
      <c r="E1170" s="5"/>
      <c r="F1170" s="6"/>
      <c r="J1170" s="7"/>
      <c r="K1170" s="7"/>
    </row>
    <row r="1171" spans="5:11" ht="11.25" customHeight="1" x14ac:dyDescent="0.15">
      <c r="E1171" s="5"/>
      <c r="F1171" s="6"/>
      <c r="J1171" s="7"/>
      <c r="K1171" s="7"/>
    </row>
    <row r="1172" spans="5:11" ht="11.25" customHeight="1" x14ac:dyDescent="0.15">
      <c r="E1172" s="5"/>
      <c r="F1172" s="6"/>
      <c r="J1172" s="7"/>
      <c r="K1172" s="7"/>
    </row>
    <row r="1173" spans="5:11" ht="11.25" customHeight="1" x14ac:dyDescent="0.15">
      <c r="E1173" s="5"/>
      <c r="F1173" s="6"/>
      <c r="J1173" s="7"/>
      <c r="K1173" s="7"/>
    </row>
    <row r="1174" spans="5:11" ht="11.25" customHeight="1" x14ac:dyDescent="0.15">
      <c r="E1174" s="5"/>
      <c r="F1174" s="6"/>
      <c r="J1174" s="7"/>
      <c r="K1174" s="7"/>
    </row>
    <row r="1175" spans="5:11" ht="11.25" customHeight="1" x14ac:dyDescent="0.15">
      <c r="E1175" s="5"/>
      <c r="F1175" s="6"/>
      <c r="J1175" s="7"/>
      <c r="K1175" s="7"/>
    </row>
    <row r="1176" spans="5:11" ht="11.25" customHeight="1" x14ac:dyDescent="0.15">
      <c r="E1176" s="5"/>
      <c r="F1176" s="6"/>
      <c r="J1176" s="7"/>
      <c r="K1176" s="7"/>
    </row>
    <row r="1177" spans="5:11" ht="11.25" customHeight="1" x14ac:dyDescent="0.15">
      <c r="E1177" s="5"/>
      <c r="F1177" s="6"/>
      <c r="J1177" s="7"/>
      <c r="K1177" s="7"/>
    </row>
    <row r="1178" spans="5:11" ht="11.25" customHeight="1" x14ac:dyDescent="0.15">
      <c r="E1178" s="5"/>
      <c r="F1178" s="6"/>
      <c r="J1178" s="7"/>
      <c r="K1178" s="7"/>
    </row>
    <row r="1179" spans="5:11" ht="11.25" customHeight="1" x14ac:dyDescent="0.15">
      <c r="E1179" s="5"/>
      <c r="F1179" s="6"/>
      <c r="J1179" s="7"/>
      <c r="K1179" s="7"/>
    </row>
    <row r="1180" spans="5:11" ht="11.25" customHeight="1" x14ac:dyDescent="0.15">
      <c r="E1180" s="5"/>
      <c r="F1180" s="6"/>
      <c r="J1180" s="7"/>
      <c r="K1180" s="7"/>
    </row>
    <row r="1181" spans="5:11" ht="11.25" customHeight="1" x14ac:dyDescent="0.15">
      <c r="E1181" s="5"/>
      <c r="F1181" s="6"/>
      <c r="J1181" s="7"/>
      <c r="K1181" s="7"/>
    </row>
    <row r="1182" spans="5:11" ht="11.25" customHeight="1" x14ac:dyDescent="0.15">
      <c r="E1182" s="5"/>
      <c r="F1182" s="6"/>
      <c r="J1182" s="7"/>
      <c r="K1182" s="7"/>
    </row>
    <row r="1183" spans="5:11" ht="11.25" customHeight="1" x14ac:dyDescent="0.15">
      <c r="E1183" s="5"/>
      <c r="F1183" s="6"/>
      <c r="J1183" s="7"/>
      <c r="K1183" s="7"/>
    </row>
    <row r="1184" spans="5:11" ht="11.25" customHeight="1" x14ac:dyDescent="0.15">
      <c r="E1184" s="5"/>
      <c r="F1184" s="6"/>
      <c r="J1184" s="7"/>
      <c r="K1184" s="7"/>
    </row>
    <row r="1185" spans="5:11" ht="11.25" customHeight="1" x14ac:dyDescent="0.15">
      <c r="E1185" s="5"/>
      <c r="F1185" s="6"/>
      <c r="J1185" s="7"/>
      <c r="K1185" s="7"/>
    </row>
    <row r="1186" spans="5:11" ht="11.25" customHeight="1" x14ac:dyDescent="0.15">
      <c r="E1186" s="5"/>
      <c r="F1186" s="6"/>
      <c r="J1186" s="7"/>
      <c r="K1186" s="7"/>
    </row>
    <row r="1187" spans="5:11" ht="11.25" customHeight="1" x14ac:dyDescent="0.15">
      <c r="E1187" s="5"/>
      <c r="F1187" s="6"/>
      <c r="J1187" s="7"/>
      <c r="K1187" s="7"/>
    </row>
    <row r="1188" spans="5:11" ht="11.25" customHeight="1" x14ac:dyDescent="0.15">
      <c r="E1188" s="5"/>
      <c r="F1188" s="6"/>
      <c r="J1188" s="7"/>
      <c r="K1188" s="7"/>
    </row>
    <row r="1189" spans="5:11" ht="11.25" customHeight="1" x14ac:dyDescent="0.15">
      <c r="E1189" s="5"/>
      <c r="F1189" s="6"/>
      <c r="J1189" s="7"/>
      <c r="K1189" s="7"/>
    </row>
    <row r="1190" spans="5:11" ht="11.25" customHeight="1" x14ac:dyDescent="0.15">
      <c r="E1190" s="5"/>
      <c r="F1190" s="6"/>
      <c r="J1190" s="7"/>
      <c r="K1190" s="7"/>
    </row>
    <row r="1191" spans="5:11" ht="11.25" customHeight="1" x14ac:dyDescent="0.15">
      <c r="E1191" s="5"/>
      <c r="F1191" s="6"/>
      <c r="J1191" s="7"/>
      <c r="K1191" s="7"/>
    </row>
    <row r="1192" spans="5:11" ht="11.25" customHeight="1" x14ac:dyDescent="0.15">
      <c r="E1192" s="5"/>
      <c r="F1192" s="6"/>
      <c r="J1192" s="7"/>
      <c r="K1192" s="7"/>
    </row>
    <row r="1193" spans="5:11" ht="11.25" customHeight="1" x14ac:dyDescent="0.15">
      <c r="E1193" s="5"/>
      <c r="F1193" s="6"/>
      <c r="J1193" s="7"/>
      <c r="K1193" s="7"/>
    </row>
    <row r="1194" spans="5:11" ht="11.25" customHeight="1" x14ac:dyDescent="0.15">
      <c r="E1194" s="5"/>
      <c r="F1194" s="6"/>
      <c r="J1194" s="7"/>
      <c r="K1194" s="7"/>
    </row>
    <row r="1195" spans="5:11" ht="11.25" customHeight="1" x14ac:dyDescent="0.15">
      <c r="E1195" s="5"/>
      <c r="F1195" s="6"/>
      <c r="J1195" s="7"/>
      <c r="K1195" s="7"/>
    </row>
    <row r="1196" spans="5:11" ht="11.25" customHeight="1" x14ac:dyDescent="0.15">
      <c r="E1196" s="5"/>
      <c r="F1196" s="6"/>
      <c r="J1196" s="7"/>
      <c r="K1196" s="7"/>
    </row>
    <row r="1197" spans="5:11" ht="11.25" customHeight="1" x14ac:dyDescent="0.15">
      <c r="E1197" s="5"/>
      <c r="F1197" s="6"/>
      <c r="J1197" s="7"/>
      <c r="K1197" s="7"/>
    </row>
    <row r="1198" spans="5:11" ht="11.25" customHeight="1" x14ac:dyDescent="0.15">
      <c r="E1198" s="5"/>
      <c r="F1198" s="6"/>
      <c r="J1198" s="7"/>
      <c r="K1198" s="7"/>
    </row>
    <row r="1199" spans="5:11" ht="11.25" customHeight="1" x14ac:dyDescent="0.15">
      <c r="E1199" s="5"/>
      <c r="F1199" s="6"/>
      <c r="J1199" s="7"/>
      <c r="K1199" s="7"/>
    </row>
    <row r="1200" spans="5:11" ht="11.25" customHeight="1" x14ac:dyDescent="0.15">
      <c r="E1200" s="5"/>
      <c r="F1200" s="6"/>
      <c r="J1200" s="7"/>
      <c r="K1200" s="7"/>
    </row>
    <row r="1201" spans="5:11" ht="11.25" customHeight="1" x14ac:dyDescent="0.15">
      <c r="E1201" s="5"/>
      <c r="F1201" s="6"/>
      <c r="J1201" s="7"/>
      <c r="K1201" s="7"/>
    </row>
    <row r="1202" spans="5:11" ht="11.25" customHeight="1" x14ac:dyDescent="0.15">
      <c r="E1202" s="5"/>
      <c r="F1202" s="6"/>
      <c r="J1202" s="7"/>
      <c r="K1202" s="7"/>
    </row>
    <row r="1203" spans="5:11" ht="11.25" customHeight="1" x14ac:dyDescent="0.15">
      <c r="E1203" s="5"/>
      <c r="F1203" s="6"/>
      <c r="J1203" s="7"/>
      <c r="K1203" s="7"/>
    </row>
    <row r="1204" spans="5:11" ht="11.25" customHeight="1" x14ac:dyDescent="0.15">
      <c r="E1204" s="5"/>
      <c r="F1204" s="6"/>
      <c r="J1204" s="7"/>
      <c r="K1204" s="7"/>
    </row>
    <row r="1205" spans="5:11" ht="11.25" customHeight="1" x14ac:dyDescent="0.15">
      <c r="E1205" s="5"/>
      <c r="F1205" s="6"/>
      <c r="J1205" s="7"/>
      <c r="K1205" s="7"/>
    </row>
    <row r="1206" spans="5:11" ht="11.25" customHeight="1" x14ac:dyDescent="0.15">
      <c r="E1206" s="5"/>
      <c r="F1206" s="6"/>
      <c r="J1206" s="7"/>
      <c r="K1206" s="7"/>
    </row>
    <row r="1207" spans="5:11" ht="11.25" customHeight="1" x14ac:dyDescent="0.15">
      <c r="E1207" s="5"/>
      <c r="F1207" s="6"/>
      <c r="J1207" s="7"/>
      <c r="K1207" s="7"/>
    </row>
    <row r="1208" spans="5:11" ht="11.25" customHeight="1" x14ac:dyDescent="0.15">
      <c r="E1208" s="5"/>
      <c r="F1208" s="6"/>
      <c r="J1208" s="7"/>
      <c r="K1208" s="7"/>
    </row>
    <row r="1209" spans="5:11" ht="11.25" customHeight="1" x14ac:dyDescent="0.15">
      <c r="E1209" s="5"/>
      <c r="F1209" s="6"/>
      <c r="J1209" s="7"/>
      <c r="K1209" s="7"/>
    </row>
    <row r="1210" spans="5:11" ht="11.25" customHeight="1" x14ac:dyDescent="0.15">
      <c r="E1210" s="5"/>
      <c r="F1210" s="6"/>
      <c r="J1210" s="7"/>
      <c r="K1210" s="7"/>
    </row>
    <row r="1211" spans="5:11" ht="11.25" customHeight="1" x14ac:dyDescent="0.15">
      <c r="E1211" s="5"/>
      <c r="F1211" s="6"/>
      <c r="J1211" s="7"/>
      <c r="K1211" s="7"/>
    </row>
    <row r="1212" spans="5:11" ht="11.25" customHeight="1" x14ac:dyDescent="0.15">
      <c r="E1212" s="5"/>
      <c r="F1212" s="6"/>
      <c r="J1212" s="7"/>
      <c r="K1212" s="7"/>
    </row>
    <row r="1213" spans="5:11" ht="11.25" customHeight="1" x14ac:dyDescent="0.15">
      <c r="E1213" s="5"/>
      <c r="F1213" s="6"/>
      <c r="J1213" s="7"/>
      <c r="K1213" s="7"/>
    </row>
    <row r="1214" spans="5:11" ht="11.25" customHeight="1" x14ac:dyDescent="0.15">
      <c r="E1214" s="5"/>
      <c r="F1214" s="6"/>
      <c r="J1214" s="7"/>
      <c r="K1214" s="7"/>
    </row>
    <row r="1215" spans="5:11" ht="11.25" customHeight="1" x14ac:dyDescent="0.15">
      <c r="E1215" s="5"/>
      <c r="F1215" s="6"/>
      <c r="J1215" s="7"/>
      <c r="K1215" s="7"/>
    </row>
    <row r="1216" spans="5:11" ht="11.25" customHeight="1" x14ac:dyDescent="0.15">
      <c r="E1216" s="5"/>
      <c r="F1216" s="6"/>
      <c r="J1216" s="7"/>
      <c r="K1216" s="7"/>
    </row>
    <row r="1217" spans="5:11" ht="11.25" customHeight="1" x14ac:dyDescent="0.15">
      <c r="E1217" s="5"/>
      <c r="F1217" s="6"/>
      <c r="J1217" s="7"/>
      <c r="K1217" s="7"/>
    </row>
    <row r="1218" spans="5:11" ht="11.25" customHeight="1" x14ac:dyDescent="0.15">
      <c r="E1218" s="5"/>
      <c r="F1218" s="6"/>
      <c r="J1218" s="7"/>
      <c r="K1218" s="7"/>
    </row>
    <row r="1219" spans="5:11" ht="11.25" customHeight="1" x14ac:dyDescent="0.15">
      <c r="E1219" s="5"/>
      <c r="F1219" s="6"/>
      <c r="J1219" s="7"/>
      <c r="K1219" s="7"/>
    </row>
    <row r="1220" spans="5:11" ht="11.25" customHeight="1" x14ac:dyDescent="0.15">
      <c r="E1220" s="5"/>
      <c r="F1220" s="6"/>
      <c r="J1220" s="7"/>
      <c r="K1220" s="7"/>
    </row>
    <row r="1221" spans="5:11" ht="11.25" customHeight="1" x14ac:dyDescent="0.15">
      <c r="E1221" s="5"/>
      <c r="F1221" s="6"/>
      <c r="J1221" s="7"/>
      <c r="K1221" s="7"/>
    </row>
    <row r="1222" spans="5:11" ht="11.25" customHeight="1" x14ac:dyDescent="0.15">
      <c r="E1222" s="5"/>
      <c r="F1222" s="6"/>
      <c r="J1222" s="7"/>
      <c r="K1222" s="7"/>
    </row>
    <row r="1223" spans="5:11" ht="11.25" customHeight="1" x14ac:dyDescent="0.15">
      <c r="E1223" s="5"/>
      <c r="F1223" s="6"/>
      <c r="J1223" s="7"/>
      <c r="K1223" s="7"/>
    </row>
    <row r="1224" spans="5:11" ht="11.25" customHeight="1" x14ac:dyDescent="0.15">
      <c r="E1224" s="5"/>
      <c r="F1224" s="6"/>
      <c r="J1224" s="7"/>
      <c r="K1224" s="7"/>
    </row>
    <row r="1225" spans="5:11" ht="11.25" customHeight="1" x14ac:dyDescent="0.15">
      <c r="E1225" s="5"/>
      <c r="F1225" s="6"/>
      <c r="J1225" s="7"/>
      <c r="K1225" s="7"/>
    </row>
    <row r="1226" spans="5:11" ht="11.25" customHeight="1" x14ac:dyDescent="0.15">
      <c r="E1226" s="5"/>
      <c r="F1226" s="6"/>
      <c r="J1226" s="7"/>
      <c r="K1226" s="7"/>
    </row>
    <row r="1227" spans="5:11" ht="11.25" customHeight="1" x14ac:dyDescent="0.15">
      <c r="E1227" s="5"/>
      <c r="F1227" s="6"/>
      <c r="J1227" s="7"/>
      <c r="K1227" s="7"/>
    </row>
    <row r="1228" spans="5:11" ht="11.25" customHeight="1" x14ac:dyDescent="0.15">
      <c r="E1228" s="5"/>
      <c r="F1228" s="6"/>
      <c r="J1228" s="7"/>
      <c r="K1228" s="7"/>
    </row>
    <row r="1229" spans="5:11" ht="11.25" customHeight="1" x14ac:dyDescent="0.15">
      <c r="E1229" s="5"/>
      <c r="F1229" s="6"/>
      <c r="J1229" s="7"/>
      <c r="K1229" s="7"/>
    </row>
    <row r="1230" spans="5:11" ht="11.25" customHeight="1" x14ac:dyDescent="0.15">
      <c r="E1230" s="5"/>
      <c r="F1230" s="6"/>
      <c r="J1230" s="7"/>
      <c r="K1230" s="7"/>
    </row>
    <row r="1231" spans="5:11" ht="11.25" customHeight="1" x14ac:dyDescent="0.15">
      <c r="E1231" s="5"/>
      <c r="F1231" s="6"/>
      <c r="J1231" s="7"/>
      <c r="K1231" s="7"/>
    </row>
    <row r="1232" spans="5:11" ht="11.25" customHeight="1" x14ac:dyDescent="0.15">
      <c r="E1232" s="5"/>
      <c r="F1232" s="6"/>
      <c r="J1232" s="7"/>
      <c r="K1232" s="7"/>
    </row>
    <row r="1233" spans="5:11" ht="11.25" customHeight="1" x14ac:dyDescent="0.15">
      <c r="E1233" s="5"/>
      <c r="F1233" s="6"/>
      <c r="J1233" s="7"/>
      <c r="K1233" s="7"/>
    </row>
    <row r="1234" spans="5:11" ht="11.25" customHeight="1" x14ac:dyDescent="0.15">
      <c r="E1234" s="5"/>
      <c r="F1234" s="6"/>
      <c r="J1234" s="7"/>
      <c r="K1234" s="7"/>
    </row>
    <row r="1235" spans="5:11" ht="11.25" customHeight="1" x14ac:dyDescent="0.15">
      <c r="E1235" s="5"/>
      <c r="F1235" s="6"/>
      <c r="J1235" s="7"/>
      <c r="K1235" s="7"/>
    </row>
    <row r="1236" spans="5:11" ht="11.25" customHeight="1" x14ac:dyDescent="0.15">
      <c r="E1236" s="5"/>
      <c r="F1236" s="6"/>
      <c r="J1236" s="7"/>
      <c r="K1236" s="7"/>
    </row>
    <row r="1237" spans="5:11" ht="11.25" customHeight="1" x14ac:dyDescent="0.15">
      <c r="E1237" s="5"/>
      <c r="F1237" s="6"/>
      <c r="J1237" s="7"/>
      <c r="K1237" s="7"/>
    </row>
    <row r="1238" spans="5:11" ht="11.25" customHeight="1" x14ac:dyDescent="0.15">
      <c r="E1238" s="5"/>
      <c r="F1238" s="6"/>
      <c r="J1238" s="7"/>
      <c r="K1238" s="7"/>
    </row>
    <row r="1239" spans="5:11" ht="11.25" customHeight="1" x14ac:dyDescent="0.15">
      <c r="E1239" s="5"/>
      <c r="F1239" s="6"/>
      <c r="J1239" s="7"/>
      <c r="K1239" s="7"/>
    </row>
    <row r="1240" spans="5:11" ht="11.25" customHeight="1" x14ac:dyDescent="0.15">
      <c r="E1240" s="5"/>
      <c r="F1240" s="6"/>
      <c r="J1240" s="7"/>
      <c r="K1240" s="7"/>
    </row>
    <row r="1241" spans="5:11" ht="11.25" customHeight="1" x14ac:dyDescent="0.15">
      <c r="E1241" s="5"/>
      <c r="F1241" s="6"/>
      <c r="J1241" s="7"/>
      <c r="K1241" s="7"/>
    </row>
    <row r="1242" spans="5:11" ht="11.25" customHeight="1" x14ac:dyDescent="0.15">
      <c r="E1242" s="5"/>
      <c r="F1242" s="6"/>
      <c r="J1242" s="7"/>
      <c r="K1242" s="7"/>
    </row>
    <row r="1243" spans="5:11" ht="11.25" customHeight="1" x14ac:dyDescent="0.15">
      <c r="E1243" s="5"/>
      <c r="F1243" s="6"/>
      <c r="J1243" s="7"/>
      <c r="K1243" s="7"/>
    </row>
    <row r="1244" spans="5:11" ht="11.25" customHeight="1" x14ac:dyDescent="0.15">
      <c r="E1244" s="5"/>
      <c r="F1244" s="6"/>
      <c r="J1244" s="7"/>
      <c r="K1244" s="7"/>
    </row>
    <row r="1245" spans="5:11" ht="11.25" customHeight="1" x14ac:dyDescent="0.15">
      <c r="E1245" s="5"/>
      <c r="F1245" s="6"/>
      <c r="J1245" s="7"/>
      <c r="K1245" s="7"/>
    </row>
    <row r="1246" spans="5:11" ht="11.25" customHeight="1" x14ac:dyDescent="0.15">
      <c r="E1246" s="5"/>
      <c r="F1246" s="6"/>
      <c r="J1246" s="7"/>
      <c r="K1246" s="7"/>
    </row>
    <row r="1247" spans="5:11" ht="11.25" customHeight="1" x14ac:dyDescent="0.15">
      <c r="E1247" s="5"/>
      <c r="F1247" s="6"/>
      <c r="J1247" s="7"/>
      <c r="K1247" s="7"/>
    </row>
    <row r="1248" spans="5:11" ht="11.25" customHeight="1" x14ac:dyDescent="0.15">
      <c r="E1248" s="5"/>
      <c r="F1248" s="6"/>
      <c r="J1248" s="7"/>
      <c r="K1248" s="7"/>
    </row>
    <row r="1249" spans="5:11" ht="11.25" customHeight="1" x14ac:dyDescent="0.15">
      <c r="E1249" s="5"/>
      <c r="F1249" s="6"/>
      <c r="J1249" s="7"/>
      <c r="K1249" s="7"/>
    </row>
    <row r="1250" spans="5:11" ht="11.25" customHeight="1" x14ac:dyDescent="0.15">
      <c r="E1250" s="5"/>
      <c r="F1250" s="6"/>
      <c r="J1250" s="7"/>
      <c r="K1250" s="7"/>
    </row>
    <row r="1251" spans="5:11" ht="11.25" customHeight="1" x14ac:dyDescent="0.15">
      <c r="E1251" s="5"/>
      <c r="F1251" s="6"/>
      <c r="J1251" s="7"/>
      <c r="K1251" s="7"/>
    </row>
    <row r="1252" spans="5:11" ht="11.25" customHeight="1" x14ac:dyDescent="0.15">
      <c r="E1252" s="5"/>
      <c r="F1252" s="6"/>
      <c r="J1252" s="7"/>
      <c r="K1252" s="7"/>
    </row>
    <row r="1253" spans="5:11" ht="11.25" customHeight="1" x14ac:dyDescent="0.15">
      <c r="E1253" s="5"/>
      <c r="F1253" s="6"/>
      <c r="J1253" s="7"/>
      <c r="K1253" s="7"/>
    </row>
    <row r="1254" spans="5:11" ht="11.25" customHeight="1" x14ac:dyDescent="0.15">
      <c r="E1254" s="5"/>
      <c r="F1254" s="6"/>
      <c r="J1254" s="7"/>
      <c r="K1254" s="7"/>
    </row>
    <row r="1255" spans="5:11" ht="11.25" customHeight="1" x14ac:dyDescent="0.15">
      <c r="E1255" s="5"/>
      <c r="F1255" s="6"/>
      <c r="J1255" s="7"/>
      <c r="K1255" s="7"/>
    </row>
    <row r="1256" spans="5:11" ht="11.25" customHeight="1" x14ac:dyDescent="0.15">
      <c r="E1256" s="5"/>
      <c r="F1256" s="6"/>
      <c r="J1256" s="7"/>
      <c r="K1256" s="7"/>
    </row>
    <row r="1257" spans="5:11" ht="11.25" customHeight="1" x14ac:dyDescent="0.15">
      <c r="E1257" s="5"/>
      <c r="F1257" s="6"/>
      <c r="J1257" s="7"/>
      <c r="K1257" s="7"/>
    </row>
    <row r="1258" spans="5:11" ht="11.25" customHeight="1" x14ac:dyDescent="0.15">
      <c r="E1258" s="5"/>
      <c r="F1258" s="6"/>
      <c r="J1258" s="7"/>
      <c r="K1258" s="7"/>
    </row>
    <row r="1259" spans="5:11" ht="11.25" customHeight="1" x14ac:dyDescent="0.15">
      <c r="E1259" s="5"/>
      <c r="F1259" s="6"/>
      <c r="J1259" s="7"/>
      <c r="K1259" s="7"/>
    </row>
    <row r="1260" spans="5:11" ht="11.25" customHeight="1" x14ac:dyDescent="0.15">
      <c r="E1260" s="5"/>
      <c r="F1260" s="6"/>
      <c r="J1260" s="7"/>
      <c r="K1260" s="7"/>
    </row>
    <row r="1261" spans="5:11" ht="11.25" customHeight="1" x14ac:dyDescent="0.15">
      <c r="E1261" s="5"/>
      <c r="F1261" s="6"/>
      <c r="J1261" s="7"/>
      <c r="K1261" s="7"/>
    </row>
    <row r="1262" spans="5:11" ht="11.25" customHeight="1" x14ac:dyDescent="0.15">
      <c r="E1262" s="5"/>
      <c r="F1262" s="6"/>
      <c r="J1262" s="7"/>
      <c r="K1262" s="7"/>
    </row>
    <row r="1263" spans="5:11" ht="11.25" customHeight="1" x14ac:dyDescent="0.15">
      <c r="E1263" s="5"/>
      <c r="F1263" s="6"/>
      <c r="J1263" s="7"/>
      <c r="K1263" s="7"/>
    </row>
    <row r="1264" spans="5:11" ht="11.25" customHeight="1" x14ac:dyDescent="0.15">
      <c r="E1264" s="5"/>
      <c r="F1264" s="6"/>
      <c r="J1264" s="7"/>
      <c r="K1264" s="7"/>
    </row>
    <row r="1265" spans="5:11" ht="11.25" customHeight="1" x14ac:dyDescent="0.15">
      <c r="E1265" s="5"/>
      <c r="F1265" s="6"/>
      <c r="J1265" s="7"/>
      <c r="K1265" s="7"/>
    </row>
    <row r="1266" spans="5:11" ht="11.25" customHeight="1" x14ac:dyDescent="0.15">
      <c r="E1266" s="5"/>
      <c r="F1266" s="6"/>
      <c r="J1266" s="7"/>
      <c r="K1266" s="7"/>
    </row>
    <row r="1267" spans="5:11" ht="11.25" customHeight="1" x14ac:dyDescent="0.15">
      <c r="E1267" s="5"/>
      <c r="F1267" s="6"/>
      <c r="J1267" s="7"/>
      <c r="K1267" s="7"/>
    </row>
    <row r="1268" spans="5:11" ht="11.25" customHeight="1" x14ac:dyDescent="0.15">
      <c r="E1268" s="5"/>
      <c r="F1268" s="6"/>
      <c r="J1268" s="7"/>
      <c r="K1268" s="7"/>
    </row>
    <row r="1269" spans="5:11" ht="11.25" customHeight="1" x14ac:dyDescent="0.15">
      <c r="E1269" s="5"/>
      <c r="F1269" s="6"/>
      <c r="J1269" s="7"/>
      <c r="K1269" s="7"/>
    </row>
    <row r="1270" spans="5:11" ht="11.25" customHeight="1" x14ac:dyDescent="0.15">
      <c r="E1270" s="5"/>
      <c r="F1270" s="6"/>
      <c r="J1270" s="7"/>
      <c r="K1270" s="7"/>
    </row>
    <row r="1271" spans="5:11" ht="11.25" customHeight="1" x14ac:dyDescent="0.15">
      <c r="E1271" s="5"/>
      <c r="F1271" s="6"/>
      <c r="J1271" s="7"/>
      <c r="K1271" s="7"/>
    </row>
    <row r="1272" spans="5:11" ht="11.25" customHeight="1" x14ac:dyDescent="0.15">
      <c r="E1272" s="5"/>
      <c r="F1272" s="6"/>
      <c r="J1272" s="7"/>
      <c r="K1272" s="7"/>
    </row>
    <row r="1273" spans="5:11" ht="11.25" customHeight="1" x14ac:dyDescent="0.15">
      <c r="E1273" s="5"/>
      <c r="F1273" s="6"/>
      <c r="J1273" s="7"/>
      <c r="K1273" s="7"/>
    </row>
    <row r="1274" spans="5:11" ht="11.25" customHeight="1" x14ac:dyDescent="0.15">
      <c r="E1274" s="5"/>
      <c r="F1274" s="6"/>
      <c r="J1274" s="7"/>
      <c r="K1274" s="7"/>
    </row>
    <row r="1275" spans="5:11" ht="11.25" customHeight="1" x14ac:dyDescent="0.15">
      <c r="E1275" s="5"/>
      <c r="F1275" s="6"/>
      <c r="J1275" s="7"/>
      <c r="K1275" s="7"/>
    </row>
    <row r="1276" spans="5:11" ht="11.25" customHeight="1" x14ac:dyDescent="0.15">
      <c r="E1276" s="5"/>
      <c r="F1276" s="6"/>
      <c r="J1276" s="7"/>
      <c r="K1276" s="7"/>
    </row>
    <row r="1277" spans="5:11" ht="11.25" customHeight="1" x14ac:dyDescent="0.15">
      <c r="E1277" s="5"/>
      <c r="F1277" s="6"/>
      <c r="J1277" s="7"/>
      <c r="K1277" s="7"/>
    </row>
    <row r="1278" spans="5:11" ht="11.25" customHeight="1" x14ac:dyDescent="0.15">
      <c r="E1278" s="5"/>
      <c r="F1278" s="6"/>
      <c r="J1278" s="7"/>
      <c r="K1278" s="7"/>
    </row>
    <row r="1279" spans="5:11" ht="11.25" customHeight="1" x14ac:dyDescent="0.15">
      <c r="E1279" s="5"/>
      <c r="F1279" s="6"/>
      <c r="J1279" s="7"/>
      <c r="K1279" s="7"/>
    </row>
    <row r="1280" spans="5:11" ht="11.25" customHeight="1" x14ac:dyDescent="0.15">
      <c r="E1280" s="5"/>
      <c r="F1280" s="6"/>
      <c r="J1280" s="7"/>
      <c r="K1280" s="7"/>
    </row>
    <row r="1281" spans="5:11" ht="11.25" customHeight="1" x14ac:dyDescent="0.15">
      <c r="E1281" s="5"/>
      <c r="F1281" s="6"/>
      <c r="J1281" s="7"/>
      <c r="K1281" s="7"/>
    </row>
    <row r="1282" spans="5:11" ht="11.25" customHeight="1" x14ac:dyDescent="0.15">
      <c r="E1282" s="5"/>
      <c r="F1282" s="6"/>
      <c r="J1282" s="7"/>
      <c r="K1282" s="7"/>
    </row>
    <row r="1283" spans="5:11" ht="11.25" customHeight="1" x14ac:dyDescent="0.15">
      <c r="E1283" s="5"/>
      <c r="F1283" s="6"/>
      <c r="J1283" s="7"/>
      <c r="K1283" s="7"/>
    </row>
    <row r="1284" spans="5:11" ht="11.25" customHeight="1" x14ac:dyDescent="0.15">
      <c r="E1284" s="5"/>
      <c r="F1284" s="6"/>
      <c r="J1284" s="7"/>
      <c r="K1284" s="7"/>
    </row>
    <row r="1285" spans="5:11" ht="11.25" customHeight="1" x14ac:dyDescent="0.15">
      <c r="E1285" s="5"/>
      <c r="F1285" s="6"/>
      <c r="J1285" s="7"/>
      <c r="K1285" s="7"/>
    </row>
    <row r="1286" spans="5:11" ht="11.25" customHeight="1" x14ac:dyDescent="0.15">
      <c r="E1286" s="5"/>
      <c r="F1286" s="6"/>
      <c r="J1286" s="7"/>
      <c r="K1286" s="7"/>
    </row>
    <row r="1287" spans="5:11" ht="11.25" customHeight="1" x14ac:dyDescent="0.15">
      <c r="E1287" s="5"/>
      <c r="F1287" s="6"/>
      <c r="J1287" s="7"/>
      <c r="K1287" s="7"/>
    </row>
    <row r="1288" spans="5:11" ht="11.25" customHeight="1" x14ac:dyDescent="0.15">
      <c r="E1288" s="5"/>
      <c r="F1288" s="6"/>
      <c r="J1288" s="7"/>
      <c r="K1288" s="7"/>
    </row>
    <row r="1289" spans="5:11" ht="11.25" customHeight="1" x14ac:dyDescent="0.15">
      <c r="E1289" s="5"/>
      <c r="F1289" s="6"/>
      <c r="J1289" s="7"/>
      <c r="K1289" s="7"/>
    </row>
    <row r="1290" spans="5:11" ht="11.25" customHeight="1" x14ac:dyDescent="0.15">
      <c r="E1290" s="5"/>
      <c r="F1290" s="6"/>
      <c r="J1290" s="7"/>
      <c r="K1290" s="7"/>
    </row>
    <row r="1291" spans="5:11" ht="11.25" customHeight="1" x14ac:dyDescent="0.15">
      <c r="E1291" s="5"/>
      <c r="F1291" s="6"/>
      <c r="J1291" s="7"/>
      <c r="K1291" s="7"/>
    </row>
    <row r="1292" spans="5:11" ht="11.25" customHeight="1" x14ac:dyDescent="0.15">
      <c r="E1292" s="5"/>
      <c r="F1292" s="6"/>
      <c r="J1292" s="7"/>
      <c r="K1292" s="7"/>
    </row>
    <row r="1293" spans="5:11" ht="11.25" customHeight="1" x14ac:dyDescent="0.15">
      <c r="E1293" s="5"/>
      <c r="F1293" s="6"/>
      <c r="J1293" s="7"/>
      <c r="K1293" s="7"/>
    </row>
    <row r="1294" spans="5:11" ht="11.25" customHeight="1" x14ac:dyDescent="0.15">
      <c r="E1294" s="5"/>
      <c r="F1294" s="6"/>
      <c r="J1294" s="7"/>
      <c r="K1294" s="7"/>
    </row>
    <row r="1295" spans="5:11" ht="11.25" customHeight="1" x14ac:dyDescent="0.15">
      <c r="E1295" s="5"/>
      <c r="F1295" s="6"/>
      <c r="J1295" s="7"/>
      <c r="K1295" s="7"/>
    </row>
    <row r="1296" spans="5:11" ht="11.25" customHeight="1" x14ac:dyDescent="0.15">
      <c r="E1296" s="5"/>
      <c r="F1296" s="6"/>
      <c r="J1296" s="7"/>
      <c r="K1296" s="7"/>
    </row>
    <row r="1297" spans="5:11" ht="11.25" customHeight="1" x14ac:dyDescent="0.15">
      <c r="E1297" s="5"/>
      <c r="F1297" s="6"/>
      <c r="J1297" s="7"/>
      <c r="K1297" s="7"/>
    </row>
    <row r="1298" spans="5:11" ht="11.25" customHeight="1" x14ac:dyDescent="0.15">
      <c r="E1298" s="5"/>
      <c r="F1298" s="6"/>
      <c r="J1298" s="7"/>
      <c r="K1298" s="7"/>
    </row>
    <row r="1299" spans="5:11" ht="11.25" customHeight="1" x14ac:dyDescent="0.15">
      <c r="E1299" s="5"/>
      <c r="F1299" s="6"/>
      <c r="J1299" s="7"/>
      <c r="K1299" s="7"/>
    </row>
    <row r="1300" spans="5:11" ht="11.25" customHeight="1" x14ac:dyDescent="0.15">
      <c r="E1300" s="5"/>
      <c r="F1300" s="6"/>
      <c r="J1300" s="7"/>
      <c r="K1300" s="7"/>
    </row>
    <row r="1301" spans="5:11" ht="11.25" customHeight="1" x14ac:dyDescent="0.15">
      <c r="E1301" s="5"/>
      <c r="F1301" s="6"/>
      <c r="J1301" s="7"/>
      <c r="K1301" s="7"/>
    </row>
    <row r="1302" spans="5:11" ht="11.25" customHeight="1" x14ac:dyDescent="0.15">
      <c r="E1302" s="5"/>
      <c r="F1302" s="6"/>
      <c r="J1302" s="7"/>
      <c r="K1302" s="7"/>
    </row>
    <row r="1303" spans="5:11" ht="11.25" customHeight="1" x14ac:dyDescent="0.15">
      <c r="E1303" s="5"/>
      <c r="F1303" s="6"/>
      <c r="J1303" s="7"/>
      <c r="K1303" s="7"/>
    </row>
    <row r="1304" spans="5:11" ht="11.25" customHeight="1" x14ac:dyDescent="0.15">
      <c r="E1304" s="5"/>
      <c r="F1304" s="6"/>
      <c r="J1304" s="7"/>
      <c r="K1304" s="7"/>
    </row>
    <row r="1305" spans="5:11" ht="11.25" customHeight="1" x14ac:dyDescent="0.15">
      <c r="E1305" s="5"/>
      <c r="F1305" s="6"/>
      <c r="J1305" s="7"/>
      <c r="K1305" s="7"/>
    </row>
    <row r="1306" spans="5:11" ht="11.25" customHeight="1" x14ac:dyDescent="0.15">
      <c r="E1306" s="5"/>
      <c r="F1306" s="6"/>
      <c r="J1306" s="7"/>
      <c r="K1306" s="7"/>
    </row>
    <row r="1307" spans="5:11" ht="11.25" customHeight="1" x14ac:dyDescent="0.15">
      <c r="E1307" s="5"/>
      <c r="F1307" s="6"/>
      <c r="J1307" s="7"/>
      <c r="K1307" s="7"/>
    </row>
    <row r="1308" spans="5:11" ht="11.25" customHeight="1" x14ac:dyDescent="0.15">
      <c r="E1308" s="5"/>
      <c r="F1308" s="6"/>
      <c r="J1308" s="7"/>
      <c r="K1308" s="7"/>
    </row>
    <row r="1309" spans="5:11" ht="11.25" customHeight="1" x14ac:dyDescent="0.15">
      <c r="E1309" s="5"/>
      <c r="F1309" s="6"/>
      <c r="J1309" s="7"/>
      <c r="K1309" s="7"/>
    </row>
    <row r="1310" spans="5:11" ht="11.25" customHeight="1" x14ac:dyDescent="0.15">
      <c r="E1310" s="5"/>
      <c r="F1310" s="6"/>
      <c r="J1310" s="7"/>
      <c r="K1310" s="7"/>
    </row>
    <row r="1311" spans="5:11" ht="11.25" customHeight="1" x14ac:dyDescent="0.15">
      <c r="E1311" s="5"/>
      <c r="F1311" s="6"/>
      <c r="J1311" s="7"/>
      <c r="K1311" s="7"/>
    </row>
  </sheetData>
  <autoFilter ref="A3:K1311" xr:uid="{00000000-0009-0000-0000-000005000000}">
    <sortState xmlns:xlrd2="http://schemas.microsoft.com/office/spreadsheetml/2017/richdata2" ref="A4:K1311">
      <sortCondition ref="E3:E1311"/>
    </sortState>
  </autoFilter>
  <mergeCells count="1">
    <mergeCell ref="A1:K1"/>
  </mergeCells>
  <conditionalFormatting sqref="A3">
    <cfRule type="cellIs" dxfId="63" priority="3" operator="equal">
      <formula>"MČR SŽ"</formula>
    </cfRule>
    <cfRule type="cellIs" dxfId="62" priority="4" operator="equal">
      <formula>"MČR MŽ"</formula>
    </cfRule>
    <cfRule type="cellIs" dxfId="61" priority="5" operator="equal">
      <formula>"ČP"</formula>
    </cfRule>
    <cfRule type="cellIs" dxfId="60" priority="6" operator="equal">
      <formula>"Ex-MD"</formula>
    </cfRule>
    <cfRule type="cellIs" dxfId="59" priority="7" operator="equal">
      <formula>"Ex-SD"</formula>
    </cfRule>
    <cfRule type="cellIs" dxfId="58" priority="8" operator="equal">
      <formula>"1.NHbL-V"</formula>
    </cfRule>
    <cfRule type="cellIs" dxfId="57" priority="9" operator="equal">
      <formula>"1.NHbL-Z"</formula>
    </cfRule>
    <cfRule type="cellIs" dxfId="56" priority="10" operator="equal">
      <formula>"Extraliga"</formula>
    </cfRule>
  </conditionalFormatting>
  <conditionalFormatting sqref="A4:A8 A33:A1311">
    <cfRule type="cellIs" dxfId="55" priority="11" operator="equal">
      <formula>#REF!</formula>
    </cfRule>
  </conditionalFormatting>
  <conditionalFormatting sqref="A10:A17 A19:A24 A26:A32">
    <cfRule type="cellIs" dxfId="54" priority="2" operator="equal">
      <formula>#REF!</formula>
    </cfRule>
  </conditionalFormatting>
  <conditionalFormatting sqref="A10:A17 A19:A24 A26:A32 A4:A8">
    <cfRule type="cellIs" dxfId="53" priority="1" operator="equal">
      <formula>"2.L"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60811-C33A-424E-A030-078E361B9BE4}">
  <sheetPr>
    <tabColor rgb="FFFFFF00"/>
  </sheetPr>
  <dimension ref="A1:K1757"/>
  <sheetViews>
    <sheetView workbookViewId="0">
      <pane ySplit="3" topLeftCell="A4" activePane="bottomLeft" state="frozen"/>
      <selection pane="bottomLeft" activeCell="J5" sqref="J5"/>
    </sheetView>
  </sheetViews>
  <sheetFormatPr defaultColWidth="9.33203125" defaultRowHeight="10.5" x14ac:dyDescent="0.15"/>
  <cols>
    <col min="1" max="1" width="9.1640625" style="2" customWidth="1"/>
    <col min="2" max="2" width="10" style="2" customWidth="1"/>
    <col min="3" max="3" width="5.83203125" style="2" customWidth="1"/>
    <col min="4" max="4" width="9.1640625" style="2" customWidth="1"/>
    <col min="5" max="5" width="10.5" style="2" customWidth="1"/>
    <col min="6" max="6" width="8.33203125" style="2" customWidth="1"/>
    <col min="7" max="7" width="23.33203125" style="2" customWidth="1"/>
    <col min="8" max="9" width="35" style="2" customWidth="1"/>
    <col min="10" max="10" width="26.83203125" style="1" customWidth="1"/>
    <col min="11" max="11" width="21.83203125" style="1" customWidth="1"/>
    <col min="12" max="12" width="9.33203125" style="1" customWidth="1"/>
    <col min="13" max="16384" width="9.33203125" style="1"/>
  </cols>
  <sheetData>
    <row r="1" spans="1:11" ht="28.5" customHeight="1" x14ac:dyDescent="0.3">
      <c r="A1" s="153" t="s">
        <v>378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3.75" customHeight="1" x14ac:dyDescent="0.15"/>
    <row r="3" spans="1:1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195</v>
      </c>
      <c r="K3" s="4" t="s">
        <v>196</v>
      </c>
    </row>
    <row r="4" spans="1:11" ht="11.25" customHeight="1" x14ac:dyDescent="0.15">
      <c r="A4" s="136" t="s">
        <v>321</v>
      </c>
      <c r="B4" s="66">
        <v>3018</v>
      </c>
      <c r="C4" s="66">
        <v>1</v>
      </c>
      <c r="D4" s="66" t="s">
        <v>264</v>
      </c>
      <c r="E4" s="138">
        <v>44467</v>
      </c>
      <c r="F4" s="139">
        <v>0.41666666666666669</v>
      </c>
      <c r="G4" s="140" t="s">
        <v>17</v>
      </c>
      <c r="H4" s="141" t="s">
        <v>15</v>
      </c>
      <c r="I4" s="141" t="s">
        <v>376</v>
      </c>
      <c r="J4" s="75" t="s">
        <v>389</v>
      </c>
      <c r="K4" s="75"/>
    </row>
    <row r="5" spans="1:11" ht="11.25" customHeight="1" x14ac:dyDescent="0.15">
      <c r="A5" s="136" t="s">
        <v>321</v>
      </c>
      <c r="B5" s="66">
        <v>3019</v>
      </c>
      <c r="C5" s="66">
        <v>1</v>
      </c>
      <c r="D5" s="141" t="s">
        <v>11</v>
      </c>
      <c r="E5" s="142">
        <v>44478</v>
      </c>
      <c r="F5" s="139">
        <v>0.41666666666666669</v>
      </c>
      <c r="G5" s="143" t="s">
        <v>13</v>
      </c>
      <c r="H5" s="144" t="s">
        <v>23</v>
      </c>
      <c r="I5" s="144" t="s">
        <v>26</v>
      </c>
      <c r="J5" s="75" t="s">
        <v>391</v>
      </c>
      <c r="K5" s="75"/>
    </row>
    <row r="6" spans="1:11" ht="11.25" customHeight="1" x14ac:dyDescent="0.15">
      <c r="A6" s="136" t="s">
        <v>321</v>
      </c>
      <c r="B6" s="66">
        <v>3020</v>
      </c>
      <c r="C6" s="66">
        <v>1</v>
      </c>
      <c r="D6" s="66" t="s">
        <v>264</v>
      </c>
      <c r="E6" s="138">
        <v>44467</v>
      </c>
      <c r="F6" s="139">
        <v>0.58333333333333337</v>
      </c>
      <c r="G6" s="143" t="s">
        <v>27</v>
      </c>
      <c r="H6" s="144" t="s">
        <v>377</v>
      </c>
      <c r="I6" s="144" t="s">
        <v>18</v>
      </c>
      <c r="J6" s="75" t="s">
        <v>389</v>
      </c>
      <c r="K6" s="75"/>
    </row>
    <row r="7" spans="1:11" ht="11.25" customHeight="1" x14ac:dyDescent="0.15">
      <c r="A7" s="136" t="s">
        <v>321</v>
      </c>
      <c r="B7" s="66">
        <v>3021</v>
      </c>
      <c r="C7" s="66">
        <v>1</v>
      </c>
      <c r="D7" s="66" t="s">
        <v>264</v>
      </c>
      <c r="E7" s="138">
        <v>44467</v>
      </c>
      <c r="F7" s="139">
        <v>0.41666666666666669</v>
      </c>
      <c r="G7" s="143" t="s">
        <v>13</v>
      </c>
      <c r="H7" s="144" t="s">
        <v>25</v>
      </c>
      <c r="I7" s="144" t="s">
        <v>29</v>
      </c>
      <c r="J7" s="75" t="s">
        <v>389</v>
      </c>
      <c r="K7" s="75"/>
    </row>
    <row r="8" spans="1:11" ht="11.25" customHeight="1" x14ac:dyDescent="0.15">
      <c r="A8" s="136" t="s">
        <v>321</v>
      </c>
      <c r="B8" s="66">
        <v>3022</v>
      </c>
      <c r="C8" s="66">
        <v>1</v>
      </c>
      <c r="D8" s="66" t="s">
        <v>264</v>
      </c>
      <c r="E8" s="138">
        <v>44467</v>
      </c>
      <c r="F8" s="139">
        <v>0.625</v>
      </c>
      <c r="G8" s="143" t="s">
        <v>28</v>
      </c>
      <c r="H8" s="144" t="s">
        <v>40</v>
      </c>
      <c r="I8" s="144" t="s">
        <v>22</v>
      </c>
      <c r="J8" s="75" t="s">
        <v>389</v>
      </c>
      <c r="K8" s="7"/>
    </row>
    <row r="9" spans="1:11" ht="11.25" customHeight="1" x14ac:dyDescent="0.15">
      <c r="A9" s="136" t="s">
        <v>321</v>
      </c>
      <c r="B9" s="66">
        <v>3023</v>
      </c>
      <c r="C9" s="66">
        <v>1</v>
      </c>
      <c r="D9" s="141" t="s">
        <v>240</v>
      </c>
      <c r="E9" s="142">
        <v>44463</v>
      </c>
      <c r="F9" s="139">
        <v>0.75</v>
      </c>
      <c r="G9" s="140" t="s">
        <v>13</v>
      </c>
      <c r="H9" s="141" t="s">
        <v>164</v>
      </c>
      <c r="I9" s="141" t="s">
        <v>19</v>
      </c>
      <c r="J9" s="75" t="s">
        <v>389</v>
      </c>
      <c r="K9" s="75"/>
    </row>
    <row r="10" spans="1:11" ht="11.25" customHeight="1" x14ac:dyDescent="0.15">
      <c r="A10" s="136" t="s">
        <v>321</v>
      </c>
      <c r="B10" s="145">
        <v>3024</v>
      </c>
      <c r="C10" s="145">
        <v>1</v>
      </c>
      <c r="D10" s="145" t="s">
        <v>264</v>
      </c>
      <c r="E10" s="146">
        <v>44467</v>
      </c>
      <c r="F10" s="147">
        <v>0.70833333333333337</v>
      </c>
      <c r="G10" s="148" t="s">
        <v>269</v>
      </c>
      <c r="H10" s="149" t="s">
        <v>277</v>
      </c>
      <c r="I10" s="149" t="s">
        <v>276</v>
      </c>
      <c r="J10" s="75"/>
      <c r="K10" s="75"/>
    </row>
    <row r="11" spans="1:11" ht="11.25" customHeight="1" x14ac:dyDescent="0.15">
      <c r="A11" s="136" t="s">
        <v>321</v>
      </c>
      <c r="B11" s="145">
        <v>3025</v>
      </c>
      <c r="C11" s="145">
        <v>1</v>
      </c>
      <c r="D11" s="145" t="s">
        <v>388</v>
      </c>
      <c r="E11" s="146">
        <v>44469</v>
      </c>
      <c r="F11" s="147">
        <v>0.79166666666666663</v>
      </c>
      <c r="G11" s="148" t="s">
        <v>387</v>
      </c>
      <c r="H11" s="149" t="s">
        <v>268</v>
      </c>
      <c r="I11" s="149" t="s">
        <v>282</v>
      </c>
      <c r="J11" s="75"/>
      <c r="K11" s="75"/>
    </row>
    <row r="12" spans="1:11" ht="11.25" customHeight="1" x14ac:dyDescent="0.15">
      <c r="A12" s="136" t="s">
        <v>321</v>
      </c>
      <c r="B12" s="145">
        <v>3026</v>
      </c>
      <c r="C12" s="145">
        <v>1</v>
      </c>
      <c r="D12" s="145" t="s">
        <v>264</v>
      </c>
      <c r="E12" s="146">
        <v>44467</v>
      </c>
      <c r="F12" s="147">
        <v>0.54166666666666663</v>
      </c>
      <c r="G12" s="148" t="s">
        <v>177</v>
      </c>
      <c r="H12" s="149" t="s">
        <v>281</v>
      </c>
      <c r="I12" s="149" t="s">
        <v>170</v>
      </c>
      <c r="J12" s="75"/>
      <c r="K12" s="75"/>
    </row>
    <row r="13" spans="1:11" ht="11.25" customHeight="1" x14ac:dyDescent="0.15">
      <c r="E13" s="5"/>
      <c r="F13" s="6"/>
      <c r="J13" s="7"/>
      <c r="K13" s="7"/>
    </row>
    <row r="14" spans="1:11" ht="11.25" customHeight="1" x14ac:dyDescent="0.15">
      <c r="E14" s="5"/>
      <c r="F14" s="6"/>
      <c r="J14" s="7"/>
      <c r="K14" s="7"/>
    </row>
    <row r="15" spans="1:11" ht="11.25" customHeight="1" x14ac:dyDescent="0.15">
      <c r="E15" s="5"/>
      <c r="F15" s="6"/>
      <c r="J15" s="7"/>
      <c r="K15" s="7"/>
    </row>
    <row r="16" spans="1:11" ht="11.25" customHeight="1" x14ac:dyDescent="0.15">
      <c r="E16" s="5"/>
      <c r="F16" s="6"/>
      <c r="J16" s="7"/>
      <c r="K16" s="7"/>
    </row>
    <row r="17" spans="5:11" ht="11.25" customHeight="1" x14ac:dyDescent="0.15">
      <c r="E17" s="5"/>
      <c r="F17" s="6"/>
      <c r="J17" s="7"/>
      <c r="K17" s="7"/>
    </row>
    <row r="18" spans="5:11" ht="11.25" customHeight="1" x14ac:dyDescent="0.15">
      <c r="E18" s="5"/>
      <c r="F18" s="6"/>
      <c r="G18" s="6"/>
      <c r="H18" s="6"/>
      <c r="I18" s="1"/>
      <c r="J18" s="7"/>
      <c r="K18" s="7"/>
    </row>
    <row r="19" spans="5:11" ht="11.25" customHeight="1" x14ac:dyDescent="0.15">
      <c r="E19" s="5"/>
      <c r="F19" s="6"/>
      <c r="J19" s="7"/>
      <c r="K19" s="7"/>
    </row>
    <row r="20" spans="5:11" ht="11.25" customHeight="1" x14ac:dyDescent="0.15">
      <c r="E20" s="5"/>
      <c r="F20" s="6"/>
      <c r="J20" s="7"/>
      <c r="K20" s="7"/>
    </row>
    <row r="21" spans="5:11" ht="11.25" customHeight="1" x14ac:dyDescent="0.15">
      <c r="E21" s="5"/>
      <c r="F21" s="6"/>
      <c r="J21" s="7"/>
      <c r="K21" s="7"/>
    </row>
    <row r="22" spans="5:11" ht="11.25" customHeight="1" x14ac:dyDescent="0.15">
      <c r="E22" s="5"/>
      <c r="F22" s="6"/>
      <c r="J22" s="7"/>
      <c r="K22" s="7"/>
    </row>
    <row r="23" spans="5:11" ht="11.25" customHeight="1" x14ac:dyDescent="0.15">
      <c r="E23" s="5"/>
      <c r="F23" s="6"/>
      <c r="J23" s="7"/>
      <c r="K23" s="7"/>
    </row>
    <row r="24" spans="5:11" ht="11.25" customHeight="1" x14ac:dyDescent="0.15">
      <c r="E24" s="5"/>
      <c r="F24" s="6"/>
      <c r="J24" s="7"/>
      <c r="K24" s="7"/>
    </row>
    <row r="25" spans="5:11" ht="11.25" customHeight="1" x14ac:dyDescent="0.15">
      <c r="E25" s="5"/>
      <c r="F25" s="6"/>
      <c r="J25" s="7"/>
      <c r="K25" s="7"/>
    </row>
    <row r="26" spans="5:11" ht="11.25" customHeight="1" x14ac:dyDescent="0.15">
      <c r="E26" s="5"/>
      <c r="F26" s="6"/>
      <c r="J26" s="7"/>
      <c r="K26" s="7"/>
    </row>
    <row r="27" spans="5:11" ht="11.25" customHeight="1" x14ac:dyDescent="0.15">
      <c r="E27" s="5"/>
      <c r="F27" s="6"/>
      <c r="J27" s="7"/>
      <c r="K27" s="7"/>
    </row>
    <row r="28" spans="5:11" ht="11.25" customHeight="1" x14ac:dyDescent="0.15">
      <c r="E28" s="5"/>
      <c r="F28" s="6"/>
      <c r="J28" s="7"/>
      <c r="K28" s="7"/>
    </row>
    <row r="29" spans="5:11" ht="11.25" customHeight="1" x14ac:dyDescent="0.15">
      <c r="E29" s="5"/>
      <c r="F29" s="6"/>
      <c r="J29" s="7"/>
      <c r="K29" s="7"/>
    </row>
    <row r="30" spans="5:11" ht="11.25" customHeight="1" x14ac:dyDescent="0.15">
      <c r="E30" s="5"/>
      <c r="F30" s="6"/>
      <c r="J30" s="7"/>
      <c r="K30" s="7"/>
    </row>
    <row r="31" spans="5:11" ht="11.25" customHeight="1" x14ac:dyDescent="0.15">
      <c r="E31" s="5"/>
      <c r="F31" s="6"/>
      <c r="J31" s="7"/>
      <c r="K31" s="7"/>
    </row>
    <row r="32" spans="5:11" ht="11.25" customHeight="1" x14ac:dyDescent="0.15">
      <c r="E32" s="5"/>
      <c r="F32" s="6"/>
      <c r="J32" s="7"/>
      <c r="K32" s="7"/>
    </row>
    <row r="33" spans="5:11" ht="11.25" customHeight="1" x14ac:dyDescent="0.15">
      <c r="E33" s="5"/>
      <c r="F33" s="6"/>
      <c r="J33" s="7"/>
      <c r="K33" s="7"/>
    </row>
    <row r="34" spans="5:11" ht="11.25" customHeight="1" x14ac:dyDescent="0.15">
      <c r="E34" s="5"/>
      <c r="F34" s="6"/>
      <c r="J34" s="7"/>
      <c r="K34" s="7"/>
    </row>
    <row r="35" spans="5:11" ht="11.25" customHeight="1" x14ac:dyDescent="0.15">
      <c r="E35" s="5"/>
      <c r="F35" s="6"/>
      <c r="J35" s="7"/>
      <c r="K35" s="7"/>
    </row>
    <row r="36" spans="5:11" ht="11.25" customHeight="1" x14ac:dyDescent="0.15">
      <c r="E36" s="5"/>
      <c r="F36" s="6"/>
      <c r="J36" s="7"/>
      <c r="K36" s="7"/>
    </row>
    <row r="37" spans="5:11" ht="11.25" customHeight="1" x14ac:dyDescent="0.15">
      <c r="E37" s="5"/>
      <c r="F37" s="6"/>
      <c r="J37" s="7"/>
      <c r="K37" s="7"/>
    </row>
    <row r="38" spans="5:11" ht="11.25" customHeight="1" x14ac:dyDescent="0.15">
      <c r="E38" s="5"/>
      <c r="F38" s="6"/>
      <c r="J38" s="7"/>
      <c r="K38" s="7"/>
    </row>
    <row r="39" spans="5:11" ht="11.25" customHeight="1" x14ac:dyDescent="0.15">
      <c r="E39" s="5"/>
      <c r="F39" s="6"/>
      <c r="J39" s="7"/>
      <c r="K39" s="7"/>
    </row>
    <row r="40" spans="5:11" ht="11.25" customHeight="1" x14ac:dyDescent="0.15">
      <c r="E40" s="5"/>
      <c r="F40" s="6"/>
      <c r="J40" s="7"/>
      <c r="K40" s="7"/>
    </row>
    <row r="41" spans="5:11" ht="11.25" customHeight="1" x14ac:dyDescent="0.15">
      <c r="E41" s="5"/>
      <c r="F41" s="6"/>
      <c r="J41" s="7"/>
      <c r="K41" s="7"/>
    </row>
    <row r="42" spans="5:11" ht="11.25" customHeight="1" x14ac:dyDescent="0.15">
      <c r="E42" s="5"/>
      <c r="F42" s="6"/>
      <c r="J42" s="7"/>
      <c r="K42" s="7"/>
    </row>
    <row r="43" spans="5:11" ht="11.25" customHeight="1" x14ac:dyDescent="0.15">
      <c r="E43" s="5"/>
      <c r="F43" s="6"/>
      <c r="J43" s="7"/>
      <c r="K43" s="7"/>
    </row>
    <row r="44" spans="5:11" ht="11.25" customHeight="1" x14ac:dyDescent="0.15">
      <c r="E44" s="5"/>
      <c r="F44" s="6"/>
      <c r="J44" s="7"/>
      <c r="K44" s="7"/>
    </row>
    <row r="45" spans="5:11" ht="11.25" customHeight="1" x14ac:dyDescent="0.15">
      <c r="E45" s="5"/>
      <c r="F45" s="6"/>
      <c r="J45" s="7"/>
      <c r="K45" s="7"/>
    </row>
    <row r="46" spans="5:11" ht="11.25" customHeight="1" x14ac:dyDescent="0.15">
      <c r="E46" s="5"/>
      <c r="F46" s="6"/>
      <c r="J46" s="7"/>
      <c r="K46" s="7"/>
    </row>
    <row r="47" spans="5:11" ht="11.25" customHeight="1" x14ac:dyDescent="0.15">
      <c r="E47" s="5"/>
      <c r="F47" s="6"/>
      <c r="J47" s="7"/>
      <c r="K47" s="7"/>
    </row>
    <row r="48" spans="5:11" ht="11.25" customHeight="1" x14ac:dyDescent="0.15">
      <c r="E48" s="5"/>
      <c r="F48" s="6"/>
      <c r="J48" s="7"/>
      <c r="K48" s="7"/>
    </row>
    <row r="49" spans="5:11" ht="11.25" customHeight="1" x14ac:dyDescent="0.15">
      <c r="E49" s="5"/>
      <c r="F49" s="6"/>
      <c r="J49" s="7"/>
      <c r="K49" s="7"/>
    </row>
    <row r="50" spans="5:11" ht="11.25" customHeight="1" x14ac:dyDescent="0.15">
      <c r="E50" s="5"/>
      <c r="F50" s="6"/>
      <c r="J50" s="7"/>
      <c r="K50" s="7"/>
    </row>
    <row r="51" spans="5:11" ht="11.25" customHeight="1" x14ac:dyDescent="0.15">
      <c r="E51" s="5"/>
      <c r="F51" s="6"/>
      <c r="J51" s="7"/>
      <c r="K51" s="7"/>
    </row>
    <row r="52" spans="5:11" ht="11.25" customHeight="1" x14ac:dyDescent="0.15">
      <c r="E52" s="5"/>
      <c r="F52" s="6"/>
      <c r="J52" s="7"/>
      <c r="K52" s="7"/>
    </row>
    <row r="53" spans="5:11" ht="11.25" customHeight="1" x14ac:dyDescent="0.15">
      <c r="E53" s="5"/>
      <c r="F53" s="6"/>
      <c r="J53" s="7"/>
      <c r="K53" s="7"/>
    </row>
    <row r="54" spans="5:11" ht="11.25" customHeight="1" x14ac:dyDescent="0.15">
      <c r="E54" s="5"/>
      <c r="F54" s="6"/>
      <c r="J54" s="7"/>
      <c r="K54" s="7"/>
    </row>
    <row r="55" spans="5:11" ht="11.25" customHeight="1" x14ac:dyDescent="0.15">
      <c r="E55" s="5"/>
      <c r="F55" s="6"/>
      <c r="J55" s="7"/>
      <c r="K55" s="7"/>
    </row>
    <row r="56" spans="5:11" ht="11.25" customHeight="1" x14ac:dyDescent="0.15">
      <c r="E56" s="5"/>
      <c r="F56" s="6"/>
      <c r="J56" s="7"/>
      <c r="K56" s="7"/>
    </row>
    <row r="57" spans="5:11" ht="11.25" customHeight="1" x14ac:dyDescent="0.15">
      <c r="E57" s="5"/>
      <c r="F57" s="6"/>
      <c r="J57" s="7"/>
      <c r="K57" s="7"/>
    </row>
    <row r="58" spans="5:11" ht="11.25" customHeight="1" x14ac:dyDescent="0.15">
      <c r="E58" s="5"/>
      <c r="F58" s="6"/>
      <c r="J58" s="7"/>
      <c r="K58" s="7"/>
    </row>
    <row r="59" spans="5:11" ht="11.25" customHeight="1" x14ac:dyDescent="0.15">
      <c r="E59" s="5"/>
      <c r="F59" s="6"/>
      <c r="J59" s="7"/>
      <c r="K59" s="7"/>
    </row>
    <row r="60" spans="5:11" ht="11.25" customHeight="1" x14ac:dyDescent="0.15">
      <c r="E60" s="5"/>
      <c r="F60" s="6"/>
      <c r="J60" s="7"/>
      <c r="K60" s="7"/>
    </row>
    <row r="61" spans="5:11" ht="11.25" customHeight="1" x14ac:dyDescent="0.15">
      <c r="E61" s="5"/>
      <c r="F61" s="6"/>
      <c r="J61" s="7"/>
      <c r="K61" s="7"/>
    </row>
    <row r="62" spans="5:11" ht="11.25" customHeight="1" x14ac:dyDescent="0.15">
      <c r="E62" s="5"/>
      <c r="F62" s="6"/>
      <c r="J62" s="7"/>
      <c r="K62" s="7"/>
    </row>
    <row r="63" spans="5:11" ht="11.25" customHeight="1" x14ac:dyDescent="0.15">
      <c r="E63" s="5"/>
      <c r="F63" s="6"/>
      <c r="J63" s="7"/>
      <c r="K63" s="7"/>
    </row>
    <row r="64" spans="5:11" ht="11.25" customHeight="1" x14ac:dyDescent="0.15">
      <c r="E64" s="5"/>
      <c r="F64" s="6"/>
      <c r="J64" s="7"/>
      <c r="K64" s="7"/>
    </row>
    <row r="65" spans="5:11" ht="11.25" customHeight="1" x14ac:dyDescent="0.15">
      <c r="E65" s="5"/>
      <c r="F65" s="6"/>
      <c r="J65" s="7"/>
      <c r="K65" s="7"/>
    </row>
    <row r="66" spans="5:11" ht="11.25" customHeight="1" x14ac:dyDescent="0.15">
      <c r="E66" s="5"/>
      <c r="F66" s="6"/>
      <c r="J66" s="7"/>
      <c r="K66" s="7"/>
    </row>
    <row r="67" spans="5:11" ht="11.25" customHeight="1" x14ac:dyDescent="0.15">
      <c r="E67" s="5"/>
      <c r="F67" s="6"/>
      <c r="J67" s="7"/>
      <c r="K67" s="7"/>
    </row>
    <row r="68" spans="5:11" ht="11.25" customHeight="1" x14ac:dyDescent="0.15">
      <c r="E68" s="5"/>
      <c r="F68" s="6"/>
      <c r="J68" s="7"/>
      <c r="K68" s="7"/>
    </row>
    <row r="69" spans="5:11" ht="11.25" customHeight="1" x14ac:dyDescent="0.15">
      <c r="E69" s="5"/>
      <c r="F69" s="6"/>
      <c r="J69" s="7"/>
      <c r="K69" s="7"/>
    </row>
    <row r="70" spans="5:11" ht="11.25" customHeight="1" x14ac:dyDescent="0.15">
      <c r="E70" s="5"/>
      <c r="F70" s="6"/>
      <c r="J70" s="7"/>
      <c r="K70" s="7"/>
    </row>
    <row r="71" spans="5:11" ht="11.25" customHeight="1" x14ac:dyDescent="0.15">
      <c r="E71" s="5"/>
      <c r="F71" s="6"/>
      <c r="J71" s="7"/>
      <c r="K71" s="7"/>
    </row>
    <row r="72" spans="5:11" ht="11.25" customHeight="1" x14ac:dyDescent="0.15">
      <c r="E72" s="5"/>
      <c r="F72" s="6"/>
      <c r="J72" s="7"/>
      <c r="K72" s="7"/>
    </row>
    <row r="73" spans="5:11" ht="11.25" customHeight="1" x14ac:dyDescent="0.15">
      <c r="E73" s="5"/>
      <c r="F73" s="6"/>
      <c r="J73" s="7"/>
      <c r="K73" s="7"/>
    </row>
    <row r="74" spans="5:11" ht="11.25" customHeight="1" x14ac:dyDescent="0.15">
      <c r="E74" s="5"/>
      <c r="F74" s="6"/>
      <c r="J74" s="7"/>
      <c r="K74" s="7"/>
    </row>
    <row r="75" spans="5:11" ht="11.25" customHeight="1" x14ac:dyDescent="0.15">
      <c r="E75" s="5"/>
      <c r="F75" s="6"/>
      <c r="J75" s="7"/>
      <c r="K75" s="7"/>
    </row>
    <row r="76" spans="5:11" ht="11.25" customHeight="1" x14ac:dyDescent="0.15">
      <c r="E76" s="5"/>
      <c r="F76" s="6"/>
      <c r="J76" s="7"/>
      <c r="K76" s="7"/>
    </row>
    <row r="77" spans="5:11" ht="11.25" customHeight="1" x14ac:dyDescent="0.15">
      <c r="E77" s="5"/>
      <c r="F77" s="6"/>
      <c r="J77" s="7"/>
      <c r="K77" s="7"/>
    </row>
    <row r="78" spans="5:11" ht="11.25" customHeight="1" x14ac:dyDescent="0.15">
      <c r="E78" s="5"/>
      <c r="F78" s="6"/>
      <c r="J78" s="7"/>
      <c r="K78" s="7"/>
    </row>
    <row r="79" spans="5:11" ht="11.25" customHeight="1" x14ac:dyDescent="0.15">
      <c r="E79" s="5"/>
      <c r="F79" s="6"/>
      <c r="J79" s="7"/>
      <c r="K79" s="7"/>
    </row>
    <row r="80" spans="5:11" ht="11.25" customHeight="1" x14ac:dyDescent="0.15">
      <c r="E80" s="5"/>
      <c r="F80" s="6"/>
      <c r="J80" s="7"/>
      <c r="K80" s="7"/>
    </row>
    <row r="81" spans="5:11" ht="11.25" customHeight="1" x14ac:dyDescent="0.15">
      <c r="E81" s="5"/>
      <c r="F81" s="6"/>
      <c r="J81" s="7"/>
      <c r="K81" s="7"/>
    </row>
    <row r="82" spans="5:11" ht="11.25" customHeight="1" x14ac:dyDescent="0.15">
      <c r="E82" s="5"/>
      <c r="F82" s="6"/>
      <c r="J82" s="7"/>
      <c r="K82" s="7"/>
    </row>
    <row r="83" spans="5:11" ht="11.25" customHeight="1" x14ac:dyDescent="0.15">
      <c r="E83" s="5"/>
      <c r="F83" s="6"/>
      <c r="J83" s="7"/>
      <c r="K83" s="7"/>
    </row>
    <row r="84" spans="5:11" ht="11.25" customHeight="1" x14ac:dyDescent="0.15">
      <c r="E84" s="5"/>
      <c r="F84" s="6"/>
      <c r="J84" s="7"/>
      <c r="K84" s="7"/>
    </row>
    <row r="85" spans="5:11" ht="11.25" customHeight="1" x14ac:dyDescent="0.15">
      <c r="E85" s="5"/>
      <c r="F85" s="6"/>
      <c r="J85" s="7"/>
      <c r="K85" s="7"/>
    </row>
    <row r="86" spans="5:11" ht="11.25" customHeight="1" x14ac:dyDescent="0.15">
      <c r="E86" s="5"/>
      <c r="F86" s="6"/>
      <c r="J86" s="7"/>
      <c r="K86" s="7"/>
    </row>
    <row r="87" spans="5:11" ht="11.25" customHeight="1" x14ac:dyDescent="0.15">
      <c r="E87" s="5"/>
      <c r="F87" s="6"/>
      <c r="J87" s="7"/>
      <c r="K87" s="7"/>
    </row>
    <row r="88" spans="5:11" ht="11.25" customHeight="1" x14ac:dyDescent="0.15">
      <c r="E88" s="5"/>
      <c r="F88" s="6"/>
      <c r="J88" s="7"/>
      <c r="K88" s="7"/>
    </row>
    <row r="89" spans="5:11" ht="11.25" customHeight="1" x14ac:dyDescent="0.15">
      <c r="E89" s="5"/>
      <c r="F89" s="6"/>
      <c r="J89" s="7"/>
      <c r="K89" s="7"/>
    </row>
    <row r="90" spans="5:11" ht="11.25" customHeight="1" x14ac:dyDescent="0.15">
      <c r="E90" s="5"/>
      <c r="F90" s="6"/>
      <c r="J90" s="7"/>
      <c r="K90" s="7"/>
    </row>
    <row r="91" spans="5:11" ht="11.25" customHeight="1" x14ac:dyDescent="0.15">
      <c r="E91" s="5"/>
      <c r="F91" s="6"/>
      <c r="J91" s="7"/>
      <c r="K91" s="7"/>
    </row>
    <row r="92" spans="5:11" ht="11.25" customHeight="1" x14ac:dyDescent="0.15">
      <c r="E92" s="5"/>
      <c r="F92" s="6"/>
      <c r="J92" s="7"/>
      <c r="K92" s="7"/>
    </row>
    <row r="93" spans="5:11" ht="11.25" customHeight="1" x14ac:dyDescent="0.15">
      <c r="E93" s="5"/>
      <c r="F93" s="6"/>
      <c r="J93" s="7"/>
      <c r="K93" s="7"/>
    </row>
    <row r="94" spans="5:11" ht="11.25" customHeight="1" x14ac:dyDescent="0.15">
      <c r="E94" s="5"/>
      <c r="F94" s="6"/>
      <c r="J94" s="7"/>
      <c r="K94" s="7"/>
    </row>
    <row r="95" spans="5:11" ht="11.25" customHeight="1" x14ac:dyDescent="0.15">
      <c r="E95" s="5"/>
      <c r="F95" s="6"/>
      <c r="J95" s="7"/>
      <c r="K95" s="7"/>
    </row>
    <row r="96" spans="5:11" ht="11.25" customHeight="1" x14ac:dyDescent="0.15">
      <c r="E96" s="5"/>
      <c r="F96" s="6"/>
      <c r="J96" s="7"/>
      <c r="K96" s="7"/>
    </row>
    <row r="97" spans="5:11" ht="11.25" customHeight="1" x14ac:dyDescent="0.15">
      <c r="E97" s="5"/>
      <c r="F97" s="6"/>
      <c r="J97" s="7"/>
      <c r="K97" s="7"/>
    </row>
    <row r="98" spans="5:11" ht="11.25" customHeight="1" x14ac:dyDescent="0.15">
      <c r="E98" s="5"/>
      <c r="F98" s="6"/>
      <c r="J98" s="7"/>
      <c r="K98" s="7"/>
    </row>
    <row r="99" spans="5:11" ht="11.25" customHeight="1" x14ac:dyDescent="0.15">
      <c r="E99" s="5"/>
      <c r="F99" s="6"/>
      <c r="J99" s="7"/>
      <c r="K99" s="7"/>
    </row>
    <row r="100" spans="5:11" ht="11.25" customHeight="1" x14ac:dyDescent="0.15">
      <c r="E100" s="5"/>
      <c r="F100" s="6"/>
      <c r="J100" s="7"/>
      <c r="K100" s="7"/>
    </row>
    <row r="101" spans="5:11" ht="11.25" customHeight="1" x14ac:dyDescent="0.15">
      <c r="E101" s="5"/>
      <c r="F101" s="6"/>
      <c r="J101" s="7"/>
      <c r="K101" s="7"/>
    </row>
    <row r="102" spans="5:11" ht="11.25" customHeight="1" x14ac:dyDescent="0.15">
      <c r="E102" s="5"/>
      <c r="F102" s="6"/>
      <c r="J102" s="7"/>
      <c r="K102" s="7"/>
    </row>
    <row r="103" spans="5:11" ht="11.25" customHeight="1" x14ac:dyDescent="0.15">
      <c r="E103" s="5"/>
      <c r="F103" s="6"/>
      <c r="J103" s="7"/>
      <c r="K103" s="7"/>
    </row>
    <row r="104" spans="5:11" ht="11.25" customHeight="1" x14ac:dyDescent="0.15">
      <c r="E104" s="5"/>
      <c r="F104" s="6"/>
      <c r="J104" s="7"/>
      <c r="K104" s="7"/>
    </row>
    <row r="105" spans="5:11" ht="11.25" customHeight="1" x14ac:dyDescent="0.15">
      <c r="E105" s="5"/>
      <c r="F105" s="6"/>
      <c r="J105" s="7"/>
      <c r="K105" s="7"/>
    </row>
    <row r="106" spans="5:11" ht="11.25" customHeight="1" x14ac:dyDescent="0.15">
      <c r="E106" s="5"/>
      <c r="F106" s="6"/>
      <c r="J106" s="7"/>
      <c r="K106" s="7"/>
    </row>
    <row r="107" spans="5:11" ht="11.25" customHeight="1" x14ac:dyDescent="0.15">
      <c r="E107" s="5"/>
      <c r="F107" s="6"/>
      <c r="J107" s="7"/>
      <c r="K107" s="7"/>
    </row>
    <row r="108" spans="5:11" ht="11.25" customHeight="1" x14ac:dyDescent="0.15">
      <c r="E108" s="5"/>
      <c r="F108" s="6"/>
      <c r="J108" s="7"/>
      <c r="K108" s="7"/>
    </row>
    <row r="109" spans="5:11" ht="11.25" customHeight="1" x14ac:dyDescent="0.15">
      <c r="E109" s="5"/>
      <c r="F109" s="6"/>
      <c r="J109" s="7"/>
      <c r="K109" s="7"/>
    </row>
    <row r="110" spans="5:11" ht="11.25" customHeight="1" x14ac:dyDescent="0.15">
      <c r="E110" s="5"/>
      <c r="F110" s="6"/>
      <c r="J110" s="7"/>
      <c r="K110" s="7"/>
    </row>
    <row r="111" spans="5:11" ht="11.25" customHeight="1" x14ac:dyDescent="0.15">
      <c r="E111" s="5"/>
      <c r="F111" s="6"/>
      <c r="J111" s="7"/>
      <c r="K111" s="7"/>
    </row>
    <row r="112" spans="5:11" ht="11.25" customHeight="1" x14ac:dyDescent="0.15">
      <c r="E112" s="5"/>
      <c r="F112" s="6"/>
      <c r="J112" s="7"/>
      <c r="K112" s="7"/>
    </row>
    <row r="113" spans="5:11" ht="11.25" customHeight="1" x14ac:dyDescent="0.15">
      <c r="E113" s="5"/>
      <c r="F113" s="6"/>
      <c r="J113" s="7"/>
      <c r="K113" s="7"/>
    </row>
    <row r="114" spans="5:11" ht="11.25" customHeight="1" x14ac:dyDescent="0.15">
      <c r="E114" s="5"/>
      <c r="F114" s="6"/>
      <c r="J114" s="7"/>
      <c r="K114" s="7"/>
    </row>
    <row r="115" spans="5:11" ht="11.25" customHeight="1" x14ac:dyDescent="0.15">
      <c r="E115" s="5"/>
      <c r="F115" s="6"/>
      <c r="J115" s="7"/>
      <c r="K115" s="7"/>
    </row>
    <row r="116" spans="5:11" ht="11.25" customHeight="1" x14ac:dyDescent="0.15">
      <c r="E116" s="5"/>
      <c r="F116" s="6"/>
      <c r="J116" s="7"/>
      <c r="K116" s="7"/>
    </row>
    <row r="117" spans="5:11" ht="11.25" customHeight="1" x14ac:dyDescent="0.15">
      <c r="E117" s="5"/>
      <c r="F117" s="6"/>
      <c r="J117" s="7"/>
      <c r="K117" s="7"/>
    </row>
    <row r="118" spans="5:11" ht="11.25" customHeight="1" x14ac:dyDescent="0.15">
      <c r="E118" s="5"/>
      <c r="F118" s="6"/>
      <c r="J118" s="7"/>
      <c r="K118" s="7"/>
    </row>
    <row r="119" spans="5:11" ht="11.25" customHeight="1" x14ac:dyDescent="0.15">
      <c r="E119" s="5"/>
      <c r="F119" s="6"/>
      <c r="J119" s="7"/>
      <c r="K119" s="7"/>
    </row>
    <row r="120" spans="5:11" ht="11.25" customHeight="1" x14ac:dyDescent="0.15">
      <c r="E120" s="5"/>
      <c r="F120" s="6"/>
      <c r="J120" s="7"/>
      <c r="K120" s="7"/>
    </row>
    <row r="121" spans="5:11" ht="11.25" customHeight="1" x14ac:dyDescent="0.15">
      <c r="E121" s="5"/>
      <c r="F121" s="6"/>
      <c r="J121" s="7"/>
      <c r="K121" s="7"/>
    </row>
    <row r="122" spans="5:11" ht="11.25" customHeight="1" x14ac:dyDescent="0.15">
      <c r="E122" s="5"/>
      <c r="F122" s="6"/>
      <c r="J122" s="7"/>
      <c r="K122" s="7"/>
    </row>
    <row r="123" spans="5:11" ht="11.25" customHeight="1" x14ac:dyDescent="0.15">
      <c r="E123" s="5"/>
      <c r="F123" s="6"/>
      <c r="J123" s="7"/>
      <c r="K123" s="7"/>
    </row>
    <row r="124" spans="5:11" ht="11.25" customHeight="1" x14ac:dyDescent="0.15">
      <c r="E124" s="5"/>
      <c r="F124" s="6"/>
      <c r="J124" s="7"/>
      <c r="K124" s="7"/>
    </row>
    <row r="125" spans="5:11" ht="11.25" customHeight="1" x14ac:dyDescent="0.15">
      <c r="E125" s="5"/>
      <c r="F125" s="6"/>
      <c r="J125" s="7"/>
      <c r="K125" s="7"/>
    </row>
    <row r="126" spans="5:11" ht="11.25" customHeight="1" x14ac:dyDescent="0.15">
      <c r="E126" s="5"/>
      <c r="F126" s="6"/>
      <c r="J126" s="7"/>
      <c r="K126" s="7"/>
    </row>
    <row r="127" spans="5:11" ht="11.25" customHeight="1" x14ac:dyDescent="0.15">
      <c r="E127" s="5"/>
      <c r="F127" s="6"/>
      <c r="J127" s="7"/>
      <c r="K127" s="7"/>
    </row>
    <row r="128" spans="5:11" ht="11.25" customHeight="1" x14ac:dyDescent="0.15">
      <c r="E128" s="5"/>
      <c r="F128" s="6"/>
      <c r="J128" s="7"/>
      <c r="K128" s="7"/>
    </row>
    <row r="129" spans="5:11" ht="11.25" customHeight="1" x14ac:dyDescent="0.15">
      <c r="E129" s="5"/>
      <c r="F129" s="6"/>
      <c r="J129" s="7"/>
      <c r="K129" s="7"/>
    </row>
    <row r="130" spans="5:11" ht="11.25" customHeight="1" x14ac:dyDescent="0.15">
      <c r="E130" s="5"/>
      <c r="F130" s="6"/>
      <c r="J130" s="7"/>
      <c r="K130" s="7"/>
    </row>
    <row r="131" spans="5:11" ht="11.25" customHeight="1" x14ac:dyDescent="0.15">
      <c r="E131" s="5"/>
      <c r="F131" s="6"/>
      <c r="J131" s="7"/>
      <c r="K131" s="7"/>
    </row>
    <row r="132" spans="5:11" ht="11.25" customHeight="1" x14ac:dyDescent="0.15">
      <c r="E132" s="5"/>
      <c r="F132" s="6"/>
      <c r="J132" s="7"/>
      <c r="K132" s="7"/>
    </row>
    <row r="133" spans="5:11" ht="11.25" customHeight="1" x14ac:dyDescent="0.15">
      <c r="E133" s="5"/>
      <c r="F133" s="6"/>
      <c r="J133" s="7"/>
      <c r="K133" s="7"/>
    </row>
    <row r="134" spans="5:11" ht="11.25" customHeight="1" x14ac:dyDescent="0.15">
      <c r="E134" s="5"/>
      <c r="F134" s="6"/>
      <c r="J134" s="7"/>
      <c r="K134" s="7"/>
    </row>
    <row r="135" spans="5:11" ht="11.25" customHeight="1" x14ac:dyDescent="0.15">
      <c r="E135" s="5"/>
      <c r="F135" s="6"/>
      <c r="J135" s="7"/>
      <c r="K135" s="7"/>
    </row>
    <row r="136" spans="5:11" ht="11.25" customHeight="1" x14ac:dyDescent="0.15">
      <c r="E136" s="5"/>
      <c r="F136" s="6"/>
      <c r="J136" s="7"/>
      <c r="K136" s="7"/>
    </row>
    <row r="137" spans="5:11" ht="11.25" customHeight="1" x14ac:dyDescent="0.15">
      <c r="E137" s="5"/>
      <c r="F137" s="6"/>
      <c r="J137" s="7"/>
      <c r="K137" s="7"/>
    </row>
    <row r="138" spans="5:11" ht="11.25" customHeight="1" x14ac:dyDescent="0.15">
      <c r="E138" s="5"/>
      <c r="F138" s="6"/>
      <c r="J138" s="7"/>
      <c r="K138" s="7"/>
    </row>
    <row r="139" spans="5:11" ht="11.25" customHeight="1" x14ac:dyDescent="0.15">
      <c r="E139" s="5"/>
      <c r="F139" s="6"/>
      <c r="J139" s="7"/>
      <c r="K139" s="7"/>
    </row>
    <row r="140" spans="5:11" ht="11.25" customHeight="1" x14ac:dyDescent="0.15">
      <c r="E140" s="5"/>
      <c r="F140" s="6"/>
      <c r="J140" s="7"/>
      <c r="K140" s="7"/>
    </row>
    <row r="141" spans="5:11" ht="11.25" customHeight="1" x14ac:dyDescent="0.15">
      <c r="E141" s="5"/>
      <c r="F141" s="6"/>
      <c r="J141" s="7"/>
      <c r="K141" s="7"/>
    </row>
    <row r="142" spans="5:11" ht="11.25" customHeight="1" x14ac:dyDescent="0.15">
      <c r="E142" s="5"/>
      <c r="F142" s="6"/>
      <c r="J142" s="7"/>
      <c r="K142" s="7"/>
    </row>
    <row r="143" spans="5:11" ht="11.25" customHeight="1" x14ac:dyDescent="0.15">
      <c r="E143" s="5"/>
      <c r="F143" s="6"/>
      <c r="J143" s="7"/>
      <c r="K143" s="7"/>
    </row>
    <row r="144" spans="5:11" ht="11.25" customHeight="1" x14ac:dyDescent="0.15">
      <c r="E144" s="5"/>
      <c r="F144" s="6"/>
      <c r="J144" s="7"/>
      <c r="K144" s="7"/>
    </row>
    <row r="145" spans="5:11" ht="11.25" customHeight="1" x14ac:dyDescent="0.15">
      <c r="E145" s="5"/>
      <c r="F145" s="6"/>
      <c r="J145" s="7"/>
      <c r="K145" s="7"/>
    </row>
    <row r="146" spans="5:11" ht="11.25" customHeight="1" x14ac:dyDescent="0.15">
      <c r="E146" s="5"/>
      <c r="F146" s="6"/>
      <c r="J146" s="7"/>
      <c r="K146" s="7"/>
    </row>
    <row r="147" spans="5:11" ht="11.25" customHeight="1" x14ac:dyDescent="0.15">
      <c r="E147" s="5"/>
      <c r="F147" s="6"/>
      <c r="J147" s="7"/>
      <c r="K147" s="7"/>
    </row>
    <row r="148" spans="5:11" ht="11.25" customHeight="1" x14ac:dyDescent="0.15">
      <c r="E148" s="5"/>
      <c r="F148" s="6"/>
      <c r="J148" s="7"/>
      <c r="K148" s="7"/>
    </row>
    <row r="149" spans="5:11" ht="11.25" customHeight="1" x14ac:dyDescent="0.15">
      <c r="E149" s="5"/>
      <c r="F149" s="6"/>
      <c r="J149" s="7"/>
      <c r="K149" s="7"/>
    </row>
    <row r="150" spans="5:11" ht="11.25" customHeight="1" x14ac:dyDescent="0.15">
      <c r="E150" s="5"/>
      <c r="F150" s="6"/>
      <c r="J150" s="7"/>
      <c r="K150" s="7"/>
    </row>
    <row r="151" spans="5:11" ht="11.25" customHeight="1" x14ac:dyDescent="0.15">
      <c r="E151" s="5"/>
      <c r="F151" s="6"/>
      <c r="J151" s="7"/>
      <c r="K151" s="7"/>
    </row>
    <row r="152" spans="5:11" ht="11.25" customHeight="1" x14ac:dyDescent="0.15">
      <c r="E152" s="5"/>
      <c r="F152" s="6"/>
      <c r="J152" s="7"/>
      <c r="K152" s="7"/>
    </row>
    <row r="153" spans="5:11" ht="11.25" customHeight="1" x14ac:dyDescent="0.15">
      <c r="E153" s="5"/>
      <c r="F153" s="6"/>
      <c r="J153" s="7"/>
      <c r="K153" s="7"/>
    </row>
    <row r="154" spans="5:11" ht="11.25" customHeight="1" x14ac:dyDescent="0.15">
      <c r="E154" s="5"/>
      <c r="F154" s="6"/>
      <c r="J154" s="7"/>
      <c r="K154" s="7"/>
    </row>
    <row r="155" spans="5:11" ht="11.25" customHeight="1" x14ac:dyDescent="0.15">
      <c r="E155" s="5"/>
      <c r="F155" s="6"/>
      <c r="J155" s="7"/>
      <c r="K155" s="7"/>
    </row>
    <row r="156" spans="5:11" ht="11.25" customHeight="1" x14ac:dyDescent="0.15">
      <c r="E156" s="5"/>
      <c r="F156" s="6"/>
      <c r="J156" s="7"/>
      <c r="K156" s="7"/>
    </row>
    <row r="157" spans="5:11" ht="11.25" customHeight="1" x14ac:dyDescent="0.15">
      <c r="E157" s="5"/>
      <c r="F157" s="6"/>
      <c r="J157" s="7"/>
      <c r="K157" s="7"/>
    </row>
    <row r="158" spans="5:11" ht="11.25" customHeight="1" x14ac:dyDescent="0.15">
      <c r="E158" s="5"/>
      <c r="F158" s="6"/>
      <c r="J158" s="7"/>
      <c r="K158" s="7"/>
    </row>
    <row r="159" spans="5:11" ht="11.25" customHeight="1" x14ac:dyDescent="0.15">
      <c r="E159" s="5"/>
      <c r="F159" s="6"/>
      <c r="J159" s="7"/>
      <c r="K159" s="7"/>
    </row>
    <row r="160" spans="5:11" ht="11.25" customHeight="1" x14ac:dyDescent="0.15">
      <c r="E160" s="5"/>
      <c r="F160" s="6"/>
      <c r="J160" s="7"/>
      <c r="K160" s="7"/>
    </row>
    <row r="161" spans="5:11" ht="11.25" customHeight="1" x14ac:dyDescent="0.15">
      <c r="E161" s="5"/>
      <c r="F161" s="6"/>
      <c r="J161" s="7"/>
      <c r="K161" s="7"/>
    </row>
    <row r="162" spans="5:11" ht="11.25" customHeight="1" x14ac:dyDescent="0.15">
      <c r="E162" s="5"/>
      <c r="F162" s="6"/>
      <c r="J162" s="7"/>
      <c r="K162" s="7"/>
    </row>
    <row r="163" spans="5:11" ht="11.25" customHeight="1" x14ac:dyDescent="0.15">
      <c r="E163" s="5"/>
      <c r="F163" s="6"/>
      <c r="J163" s="7"/>
      <c r="K163" s="7"/>
    </row>
    <row r="164" spans="5:11" ht="11.25" customHeight="1" x14ac:dyDescent="0.15">
      <c r="E164" s="5"/>
      <c r="F164" s="6"/>
      <c r="J164" s="7"/>
      <c r="K164" s="7"/>
    </row>
    <row r="165" spans="5:11" ht="11.25" customHeight="1" x14ac:dyDescent="0.15">
      <c r="E165" s="5"/>
      <c r="F165" s="6"/>
      <c r="J165" s="7"/>
      <c r="K165" s="7"/>
    </row>
    <row r="166" spans="5:11" ht="11.25" customHeight="1" x14ac:dyDescent="0.15">
      <c r="E166" s="5"/>
      <c r="F166" s="6"/>
      <c r="J166" s="7"/>
      <c r="K166" s="7"/>
    </row>
    <row r="167" spans="5:11" ht="11.25" customHeight="1" x14ac:dyDescent="0.15">
      <c r="E167" s="5"/>
      <c r="F167" s="6"/>
      <c r="J167" s="7"/>
      <c r="K167" s="7"/>
    </row>
    <row r="168" spans="5:11" ht="11.25" customHeight="1" x14ac:dyDescent="0.15">
      <c r="E168" s="5"/>
      <c r="F168" s="6"/>
      <c r="J168" s="7"/>
      <c r="K168" s="7"/>
    </row>
    <row r="169" spans="5:11" ht="11.25" customHeight="1" x14ac:dyDescent="0.15">
      <c r="E169" s="5"/>
      <c r="F169" s="6"/>
      <c r="J169" s="7"/>
      <c r="K169" s="7"/>
    </row>
    <row r="170" spans="5:11" ht="11.25" customHeight="1" x14ac:dyDescent="0.15">
      <c r="E170" s="5"/>
      <c r="F170" s="6"/>
      <c r="J170" s="7"/>
      <c r="K170" s="7"/>
    </row>
    <row r="171" spans="5:11" ht="11.25" customHeight="1" x14ac:dyDescent="0.15">
      <c r="E171" s="5"/>
      <c r="F171" s="6"/>
      <c r="J171" s="7"/>
      <c r="K171" s="7"/>
    </row>
    <row r="172" spans="5:11" ht="11.25" customHeight="1" x14ac:dyDescent="0.15">
      <c r="E172" s="5"/>
      <c r="F172" s="6"/>
      <c r="J172" s="7"/>
      <c r="K172" s="7"/>
    </row>
    <row r="173" spans="5:11" ht="11.25" customHeight="1" x14ac:dyDescent="0.15">
      <c r="E173" s="5"/>
      <c r="F173" s="6"/>
      <c r="J173" s="7"/>
      <c r="K173" s="7"/>
    </row>
    <row r="174" spans="5:11" ht="11.25" customHeight="1" x14ac:dyDescent="0.15">
      <c r="E174" s="5"/>
      <c r="F174" s="6"/>
      <c r="J174" s="7"/>
      <c r="K174" s="7"/>
    </row>
    <row r="175" spans="5:11" ht="11.25" customHeight="1" x14ac:dyDescent="0.15">
      <c r="E175" s="5"/>
      <c r="F175" s="6"/>
      <c r="J175" s="7"/>
      <c r="K175" s="7"/>
    </row>
    <row r="176" spans="5:11" ht="11.25" customHeight="1" x14ac:dyDescent="0.15">
      <c r="E176" s="5"/>
      <c r="F176" s="6"/>
      <c r="J176" s="7"/>
      <c r="K176" s="7"/>
    </row>
    <row r="177" spans="5:11" ht="11.25" customHeight="1" x14ac:dyDescent="0.15">
      <c r="E177" s="5"/>
      <c r="F177" s="6"/>
      <c r="J177" s="7"/>
      <c r="K177" s="7"/>
    </row>
    <row r="178" spans="5:11" ht="11.25" customHeight="1" x14ac:dyDescent="0.15">
      <c r="E178" s="5"/>
      <c r="F178" s="6"/>
      <c r="J178" s="7"/>
      <c r="K178" s="7"/>
    </row>
    <row r="179" spans="5:11" ht="11.25" customHeight="1" x14ac:dyDescent="0.15">
      <c r="E179" s="5"/>
      <c r="F179" s="6"/>
      <c r="J179" s="7"/>
      <c r="K179" s="7"/>
    </row>
    <row r="180" spans="5:11" ht="11.25" customHeight="1" x14ac:dyDescent="0.15">
      <c r="E180" s="5"/>
      <c r="F180" s="6"/>
      <c r="J180" s="7"/>
      <c r="K180" s="7"/>
    </row>
    <row r="181" spans="5:11" ht="11.25" customHeight="1" x14ac:dyDescent="0.15">
      <c r="E181" s="5"/>
      <c r="F181" s="6"/>
      <c r="J181" s="7"/>
      <c r="K181" s="7"/>
    </row>
    <row r="182" spans="5:11" ht="11.25" customHeight="1" x14ac:dyDescent="0.15">
      <c r="E182" s="5"/>
      <c r="F182" s="6"/>
      <c r="J182" s="7"/>
      <c r="K182" s="7"/>
    </row>
    <row r="183" spans="5:11" ht="11.25" customHeight="1" x14ac:dyDescent="0.15">
      <c r="E183" s="5"/>
      <c r="F183" s="6"/>
      <c r="J183" s="7"/>
      <c r="K183" s="7"/>
    </row>
    <row r="184" spans="5:11" ht="11.25" customHeight="1" x14ac:dyDescent="0.15">
      <c r="E184" s="5"/>
      <c r="F184" s="6"/>
      <c r="J184" s="7"/>
      <c r="K184" s="7"/>
    </row>
    <row r="185" spans="5:11" ht="11.25" customHeight="1" x14ac:dyDescent="0.15">
      <c r="E185" s="5"/>
      <c r="F185" s="6"/>
      <c r="J185" s="7"/>
      <c r="K185" s="7"/>
    </row>
    <row r="186" spans="5:11" ht="11.25" customHeight="1" x14ac:dyDescent="0.15">
      <c r="E186" s="5"/>
      <c r="F186" s="6"/>
      <c r="J186" s="7"/>
      <c r="K186" s="7"/>
    </row>
    <row r="187" spans="5:11" ht="11.25" customHeight="1" x14ac:dyDescent="0.15">
      <c r="E187" s="5"/>
      <c r="F187" s="6"/>
      <c r="J187" s="7"/>
      <c r="K187" s="7"/>
    </row>
    <row r="188" spans="5:11" ht="11.25" customHeight="1" x14ac:dyDescent="0.15">
      <c r="E188" s="5"/>
      <c r="F188" s="6"/>
      <c r="J188" s="7"/>
      <c r="K188" s="7"/>
    </row>
    <row r="189" spans="5:11" ht="11.25" customHeight="1" x14ac:dyDescent="0.15">
      <c r="E189" s="5"/>
      <c r="F189" s="6"/>
      <c r="J189" s="7"/>
      <c r="K189" s="7"/>
    </row>
    <row r="190" spans="5:11" ht="11.25" customHeight="1" x14ac:dyDescent="0.15">
      <c r="E190" s="5"/>
      <c r="F190" s="6"/>
      <c r="J190" s="7"/>
      <c r="K190" s="7"/>
    </row>
    <row r="191" spans="5:11" ht="11.25" customHeight="1" x14ac:dyDescent="0.15">
      <c r="E191" s="5"/>
      <c r="F191" s="6"/>
      <c r="J191" s="7"/>
      <c r="K191" s="7"/>
    </row>
    <row r="192" spans="5:11" ht="11.25" customHeight="1" x14ac:dyDescent="0.15">
      <c r="E192" s="5"/>
      <c r="F192" s="6"/>
      <c r="J192" s="7"/>
      <c r="K192" s="7"/>
    </row>
    <row r="193" spans="5:11" ht="11.25" customHeight="1" x14ac:dyDescent="0.15">
      <c r="E193" s="5"/>
      <c r="F193" s="6"/>
      <c r="J193" s="7"/>
      <c r="K193" s="7"/>
    </row>
    <row r="194" spans="5:11" ht="11.25" customHeight="1" x14ac:dyDescent="0.15">
      <c r="E194" s="5"/>
      <c r="F194" s="6"/>
      <c r="J194" s="7"/>
      <c r="K194" s="7"/>
    </row>
    <row r="195" spans="5:11" ht="11.25" customHeight="1" x14ac:dyDescent="0.15">
      <c r="E195" s="5"/>
      <c r="F195" s="6"/>
      <c r="J195" s="7"/>
      <c r="K195" s="7"/>
    </row>
    <row r="196" spans="5:11" ht="11.25" customHeight="1" x14ac:dyDescent="0.15">
      <c r="E196" s="5"/>
      <c r="F196" s="6"/>
      <c r="J196" s="7"/>
      <c r="K196" s="7"/>
    </row>
    <row r="197" spans="5:11" ht="11.25" customHeight="1" x14ac:dyDescent="0.15">
      <c r="E197" s="5"/>
      <c r="F197" s="6"/>
      <c r="J197" s="7"/>
      <c r="K197" s="7"/>
    </row>
    <row r="198" spans="5:11" ht="11.25" customHeight="1" x14ac:dyDescent="0.15">
      <c r="E198" s="5"/>
      <c r="F198" s="6"/>
      <c r="J198" s="7"/>
      <c r="K198" s="7"/>
    </row>
    <row r="199" spans="5:11" ht="11.25" customHeight="1" x14ac:dyDescent="0.15">
      <c r="E199" s="5"/>
      <c r="F199" s="6"/>
      <c r="J199" s="7"/>
      <c r="K199" s="7"/>
    </row>
    <row r="200" spans="5:11" ht="11.25" customHeight="1" x14ac:dyDescent="0.15">
      <c r="E200" s="5"/>
      <c r="F200" s="6"/>
      <c r="J200" s="7"/>
      <c r="K200" s="7"/>
    </row>
    <row r="201" spans="5:11" ht="11.25" customHeight="1" x14ac:dyDescent="0.15">
      <c r="E201" s="5"/>
      <c r="F201" s="6"/>
      <c r="J201" s="7"/>
      <c r="K201" s="7"/>
    </row>
    <row r="202" spans="5:11" ht="11.25" customHeight="1" x14ac:dyDescent="0.15">
      <c r="E202" s="5"/>
      <c r="F202" s="6"/>
      <c r="J202" s="7"/>
      <c r="K202" s="7"/>
    </row>
    <row r="203" spans="5:11" ht="11.25" customHeight="1" x14ac:dyDescent="0.15">
      <c r="E203" s="5"/>
      <c r="F203" s="6"/>
      <c r="J203" s="7"/>
      <c r="K203" s="7"/>
    </row>
    <row r="204" spans="5:11" ht="11.25" customHeight="1" x14ac:dyDescent="0.15">
      <c r="E204" s="5"/>
      <c r="F204" s="6"/>
      <c r="J204" s="7"/>
      <c r="K204" s="7"/>
    </row>
    <row r="205" spans="5:11" ht="11.25" customHeight="1" x14ac:dyDescent="0.15">
      <c r="E205" s="5"/>
      <c r="F205" s="6"/>
      <c r="J205" s="7"/>
      <c r="K205" s="7"/>
    </row>
    <row r="206" spans="5:11" ht="11.25" customHeight="1" x14ac:dyDescent="0.15">
      <c r="E206" s="5"/>
      <c r="F206" s="6"/>
      <c r="J206" s="7"/>
      <c r="K206" s="7"/>
    </row>
    <row r="207" spans="5:11" ht="11.25" customHeight="1" x14ac:dyDescent="0.15">
      <c r="E207" s="5"/>
      <c r="F207" s="6"/>
      <c r="J207" s="7"/>
      <c r="K207" s="7"/>
    </row>
    <row r="208" spans="5:11" ht="11.25" customHeight="1" x14ac:dyDescent="0.15">
      <c r="E208" s="5"/>
      <c r="F208" s="6"/>
      <c r="J208" s="7"/>
      <c r="K208" s="7"/>
    </row>
    <row r="209" spans="5:11" ht="11.25" customHeight="1" x14ac:dyDescent="0.15">
      <c r="E209" s="5"/>
      <c r="F209" s="6"/>
      <c r="J209" s="7"/>
      <c r="K209" s="7"/>
    </row>
    <row r="210" spans="5:11" ht="11.25" customHeight="1" x14ac:dyDescent="0.15">
      <c r="E210" s="5"/>
      <c r="F210" s="6"/>
      <c r="J210" s="7"/>
      <c r="K210" s="7"/>
    </row>
    <row r="211" spans="5:11" ht="11.25" customHeight="1" x14ac:dyDescent="0.15">
      <c r="E211" s="5"/>
      <c r="F211" s="6"/>
      <c r="J211" s="7"/>
      <c r="K211" s="7"/>
    </row>
    <row r="212" spans="5:11" ht="11.25" customHeight="1" x14ac:dyDescent="0.15">
      <c r="E212" s="5"/>
      <c r="F212" s="6"/>
      <c r="J212" s="7"/>
      <c r="K212" s="7"/>
    </row>
    <row r="213" spans="5:11" ht="11.25" customHeight="1" x14ac:dyDescent="0.15">
      <c r="E213" s="5"/>
      <c r="F213" s="6"/>
      <c r="J213" s="7"/>
      <c r="K213" s="7"/>
    </row>
    <row r="214" spans="5:11" ht="11.25" customHeight="1" x14ac:dyDescent="0.15">
      <c r="E214" s="5"/>
      <c r="F214" s="6"/>
      <c r="J214" s="7"/>
      <c r="K214" s="7"/>
    </row>
    <row r="215" spans="5:11" ht="11.25" customHeight="1" x14ac:dyDescent="0.15">
      <c r="E215" s="5"/>
      <c r="F215" s="6"/>
      <c r="J215" s="7"/>
      <c r="K215" s="7"/>
    </row>
    <row r="216" spans="5:11" ht="11.25" customHeight="1" x14ac:dyDescent="0.15">
      <c r="E216" s="5"/>
      <c r="F216" s="6"/>
      <c r="J216" s="7"/>
      <c r="K216" s="7"/>
    </row>
    <row r="217" spans="5:11" ht="11.25" customHeight="1" x14ac:dyDescent="0.15">
      <c r="E217" s="5"/>
      <c r="F217" s="6"/>
      <c r="J217" s="7"/>
      <c r="K217" s="7"/>
    </row>
    <row r="218" spans="5:11" ht="11.25" customHeight="1" x14ac:dyDescent="0.15">
      <c r="E218" s="5"/>
      <c r="F218" s="6"/>
      <c r="J218" s="7"/>
      <c r="K218" s="7"/>
    </row>
    <row r="219" spans="5:11" ht="11.25" customHeight="1" x14ac:dyDescent="0.15">
      <c r="E219" s="5"/>
      <c r="F219" s="6"/>
      <c r="J219" s="7"/>
      <c r="K219" s="7"/>
    </row>
    <row r="220" spans="5:11" ht="11.25" customHeight="1" x14ac:dyDescent="0.15">
      <c r="E220" s="5"/>
      <c r="F220" s="6"/>
      <c r="J220" s="7"/>
      <c r="K220" s="7"/>
    </row>
    <row r="221" spans="5:11" ht="11.25" customHeight="1" x14ac:dyDescent="0.15">
      <c r="E221" s="5"/>
      <c r="F221" s="6"/>
      <c r="J221" s="7"/>
      <c r="K221" s="7"/>
    </row>
    <row r="222" spans="5:11" ht="11.25" customHeight="1" x14ac:dyDescent="0.15">
      <c r="E222" s="5"/>
      <c r="F222" s="6"/>
      <c r="J222" s="7"/>
      <c r="K222" s="7"/>
    </row>
    <row r="223" spans="5:11" ht="11.25" customHeight="1" x14ac:dyDescent="0.15">
      <c r="E223" s="5"/>
      <c r="F223" s="6"/>
      <c r="J223" s="7"/>
      <c r="K223" s="7"/>
    </row>
    <row r="224" spans="5:11" ht="11.25" customHeight="1" x14ac:dyDescent="0.15">
      <c r="E224" s="5"/>
      <c r="F224" s="6"/>
      <c r="J224" s="7"/>
      <c r="K224" s="7"/>
    </row>
    <row r="225" spans="5:11" ht="11.25" customHeight="1" x14ac:dyDescent="0.15">
      <c r="E225" s="5"/>
      <c r="F225" s="6"/>
      <c r="J225" s="7"/>
      <c r="K225" s="7"/>
    </row>
    <row r="226" spans="5:11" ht="11.25" customHeight="1" x14ac:dyDescent="0.15">
      <c r="E226" s="5"/>
      <c r="F226" s="6"/>
      <c r="J226" s="7"/>
      <c r="K226" s="7"/>
    </row>
    <row r="227" spans="5:11" ht="11.25" customHeight="1" x14ac:dyDescent="0.15">
      <c r="E227" s="5"/>
      <c r="F227" s="6"/>
      <c r="J227" s="7"/>
      <c r="K227" s="7"/>
    </row>
    <row r="228" spans="5:11" ht="11.25" customHeight="1" x14ac:dyDescent="0.15">
      <c r="E228" s="5"/>
      <c r="F228" s="6"/>
      <c r="J228" s="7"/>
      <c r="K228" s="7"/>
    </row>
    <row r="229" spans="5:11" ht="11.25" customHeight="1" x14ac:dyDescent="0.15">
      <c r="E229" s="5"/>
      <c r="F229" s="6"/>
      <c r="J229" s="7"/>
      <c r="K229" s="7"/>
    </row>
    <row r="230" spans="5:11" ht="11.25" customHeight="1" x14ac:dyDescent="0.15">
      <c r="E230" s="5"/>
      <c r="F230" s="6"/>
      <c r="J230" s="7"/>
      <c r="K230" s="7"/>
    </row>
    <row r="231" spans="5:11" ht="11.25" customHeight="1" x14ac:dyDescent="0.15">
      <c r="E231" s="5"/>
      <c r="F231" s="6"/>
      <c r="J231" s="7"/>
      <c r="K231" s="7"/>
    </row>
    <row r="232" spans="5:11" ht="11.25" customHeight="1" x14ac:dyDescent="0.15">
      <c r="E232" s="5"/>
      <c r="F232" s="6"/>
      <c r="J232" s="7"/>
      <c r="K232" s="7"/>
    </row>
    <row r="233" spans="5:11" ht="11.25" customHeight="1" x14ac:dyDescent="0.15">
      <c r="E233" s="5"/>
      <c r="F233" s="6"/>
      <c r="J233" s="7"/>
      <c r="K233" s="7"/>
    </row>
    <row r="234" spans="5:11" ht="11.25" customHeight="1" x14ac:dyDescent="0.15">
      <c r="E234" s="5"/>
      <c r="F234" s="6"/>
      <c r="J234" s="7"/>
      <c r="K234" s="7"/>
    </row>
    <row r="235" spans="5:11" ht="11.25" customHeight="1" x14ac:dyDescent="0.15">
      <c r="E235" s="5"/>
      <c r="F235" s="6"/>
      <c r="J235" s="7"/>
      <c r="K235" s="7"/>
    </row>
    <row r="236" spans="5:11" ht="11.25" customHeight="1" x14ac:dyDescent="0.15">
      <c r="E236" s="5"/>
      <c r="F236" s="6"/>
      <c r="J236" s="7"/>
      <c r="K236" s="7"/>
    </row>
    <row r="237" spans="5:11" ht="11.25" customHeight="1" x14ac:dyDescent="0.15">
      <c r="E237" s="5"/>
      <c r="F237" s="6"/>
      <c r="J237" s="7"/>
      <c r="K237" s="7"/>
    </row>
    <row r="238" spans="5:11" ht="11.25" customHeight="1" x14ac:dyDescent="0.15">
      <c r="E238" s="5"/>
      <c r="F238" s="6"/>
      <c r="J238" s="7"/>
      <c r="K238" s="7"/>
    </row>
    <row r="239" spans="5:11" ht="11.25" customHeight="1" x14ac:dyDescent="0.15">
      <c r="E239" s="5"/>
      <c r="F239" s="6"/>
      <c r="J239" s="7"/>
      <c r="K239" s="7"/>
    </row>
    <row r="240" spans="5:11" ht="11.25" customHeight="1" x14ac:dyDescent="0.15">
      <c r="E240" s="5"/>
      <c r="F240" s="6"/>
      <c r="J240" s="7"/>
      <c r="K240" s="7"/>
    </row>
    <row r="241" spans="5:11" ht="11.25" customHeight="1" x14ac:dyDescent="0.15">
      <c r="E241" s="5"/>
      <c r="F241" s="6"/>
      <c r="J241" s="7"/>
      <c r="K241" s="7"/>
    </row>
    <row r="242" spans="5:11" ht="11.25" customHeight="1" x14ac:dyDescent="0.15">
      <c r="E242" s="5"/>
      <c r="F242" s="6"/>
      <c r="J242" s="7"/>
      <c r="K242" s="7"/>
    </row>
    <row r="243" spans="5:11" ht="11.25" customHeight="1" x14ac:dyDescent="0.15">
      <c r="E243" s="5"/>
      <c r="F243" s="6"/>
      <c r="J243" s="7"/>
      <c r="K243" s="7"/>
    </row>
    <row r="244" spans="5:11" ht="11.25" customHeight="1" x14ac:dyDescent="0.15">
      <c r="E244" s="5"/>
      <c r="F244" s="6"/>
      <c r="J244" s="7"/>
      <c r="K244" s="7"/>
    </row>
    <row r="245" spans="5:11" ht="11.25" customHeight="1" x14ac:dyDescent="0.15">
      <c r="E245" s="5"/>
      <c r="F245" s="6"/>
      <c r="J245" s="7"/>
      <c r="K245" s="7"/>
    </row>
    <row r="246" spans="5:11" ht="11.25" customHeight="1" x14ac:dyDescent="0.15">
      <c r="E246" s="5"/>
      <c r="F246" s="6"/>
      <c r="J246" s="7"/>
      <c r="K246" s="7"/>
    </row>
    <row r="247" spans="5:11" ht="11.25" customHeight="1" x14ac:dyDescent="0.15">
      <c r="E247" s="5"/>
      <c r="F247" s="6"/>
      <c r="J247" s="7"/>
      <c r="K247" s="7"/>
    </row>
    <row r="248" spans="5:11" ht="11.25" customHeight="1" x14ac:dyDescent="0.15">
      <c r="E248" s="5"/>
      <c r="F248" s="6"/>
      <c r="J248" s="7"/>
      <c r="K248" s="7"/>
    </row>
    <row r="249" spans="5:11" ht="11.25" customHeight="1" x14ac:dyDescent="0.15">
      <c r="E249" s="5"/>
      <c r="F249" s="6"/>
      <c r="J249" s="7"/>
      <c r="K249" s="7"/>
    </row>
    <row r="250" spans="5:11" ht="11.25" customHeight="1" x14ac:dyDescent="0.15">
      <c r="E250" s="5"/>
      <c r="F250" s="6"/>
      <c r="J250" s="7"/>
      <c r="K250" s="7"/>
    </row>
    <row r="251" spans="5:11" ht="11.25" customHeight="1" x14ac:dyDescent="0.15">
      <c r="E251" s="5"/>
      <c r="F251" s="6"/>
      <c r="J251" s="7"/>
      <c r="K251" s="7"/>
    </row>
    <row r="252" spans="5:11" ht="11.25" customHeight="1" x14ac:dyDescent="0.15">
      <c r="E252" s="5"/>
      <c r="F252" s="6"/>
      <c r="J252" s="7"/>
      <c r="K252" s="7"/>
    </row>
    <row r="253" spans="5:11" ht="11.25" customHeight="1" x14ac:dyDescent="0.15">
      <c r="E253" s="5"/>
      <c r="F253" s="6"/>
      <c r="J253" s="7"/>
      <c r="K253" s="7"/>
    </row>
    <row r="254" spans="5:11" ht="11.25" customHeight="1" x14ac:dyDescent="0.15">
      <c r="E254" s="5"/>
      <c r="F254" s="6"/>
      <c r="J254" s="7"/>
      <c r="K254" s="7"/>
    </row>
    <row r="255" spans="5:11" ht="11.25" customHeight="1" x14ac:dyDescent="0.15">
      <c r="E255" s="5"/>
      <c r="F255" s="6"/>
      <c r="J255" s="7"/>
      <c r="K255" s="7"/>
    </row>
    <row r="256" spans="5:11" ht="11.25" customHeight="1" x14ac:dyDescent="0.15">
      <c r="E256" s="5"/>
      <c r="F256" s="6"/>
      <c r="J256" s="7"/>
      <c r="K256" s="7"/>
    </row>
    <row r="257" spans="5:11" ht="11.25" customHeight="1" x14ac:dyDescent="0.15">
      <c r="E257" s="5"/>
      <c r="F257" s="6"/>
      <c r="J257" s="7"/>
      <c r="K257" s="7"/>
    </row>
    <row r="258" spans="5:11" ht="11.25" customHeight="1" x14ac:dyDescent="0.15">
      <c r="E258" s="5"/>
      <c r="F258" s="6"/>
      <c r="J258" s="7"/>
      <c r="K258" s="7"/>
    </row>
    <row r="259" spans="5:11" ht="11.25" customHeight="1" x14ac:dyDescent="0.15">
      <c r="E259" s="5"/>
      <c r="F259" s="6"/>
      <c r="J259" s="7"/>
      <c r="K259" s="7"/>
    </row>
    <row r="260" spans="5:11" ht="11.25" customHeight="1" x14ac:dyDescent="0.15">
      <c r="E260" s="5"/>
      <c r="F260" s="6"/>
      <c r="J260" s="7"/>
      <c r="K260" s="7"/>
    </row>
    <row r="261" spans="5:11" ht="11.25" customHeight="1" x14ac:dyDescent="0.15">
      <c r="E261" s="5"/>
      <c r="F261" s="6"/>
      <c r="J261" s="7"/>
      <c r="K261" s="7"/>
    </row>
    <row r="262" spans="5:11" ht="11.25" customHeight="1" x14ac:dyDescent="0.15">
      <c r="E262" s="5"/>
      <c r="F262" s="6"/>
      <c r="J262" s="7"/>
      <c r="K262" s="7"/>
    </row>
    <row r="263" spans="5:11" ht="11.25" customHeight="1" x14ac:dyDescent="0.15">
      <c r="E263" s="5"/>
      <c r="F263" s="6"/>
      <c r="J263" s="7"/>
      <c r="K263" s="7"/>
    </row>
    <row r="264" spans="5:11" ht="11.25" customHeight="1" x14ac:dyDescent="0.15">
      <c r="E264" s="5"/>
      <c r="F264" s="6"/>
      <c r="J264" s="7"/>
      <c r="K264" s="7"/>
    </row>
    <row r="265" spans="5:11" ht="11.25" customHeight="1" x14ac:dyDescent="0.15">
      <c r="E265" s="5"/>
      <c r="F265" s="6"/>
      <c r="J265" s="7"/>
      <c r="K265" s="7"/>
    </row>
    <row r="266" spans="5:11" ht="11.25" customHeight="1" x14ac:dyDescent="0.15">
      <c r="E266" s="5"/>
      <c r="F266" s="6"/>
      <c r="J266" s="7"/>
      <c r="K266" s="7"/>
    </row>
    <row r="267" spans="5:11" ht="11.25" customHeight="1" x14ac:dyDescent="0.15">
      <c r="E267" s="5"/>
      <c r="F267" s="6"/>
      <c r="J267" s="7"/>
      <c r="K267" s="7"/>
    </row>
    <row r="268" spans="5:11" ht="11.25" customHeight="1" x14ac:dyDescent="0.15">
      <c r="E268" s="5"/>
      <c r="F268" s="6"/>
      <c r="J268" s="7"/>
      <c r="K268" s="7"/>
    </row>
    <row r="269" spans="5:11" ht="11.25" customHeight="1" x14ac:dyDescent="0.15">
      <c r="E269" s="5"/>
      <c r="F269" s="6"/>
      <c r="J269" s="7"/>
      <c r="K269" s="7"/>
    </row>
    <row r="270" spans="5:11" ht="11.25" customHeight="1" x14ac:dyDescent="0.15">
      <c r="E270" s="5"/>
      <c r="F270" s="6"/>
      <c r="J270" s="7"/>
      <c r="K270" s="7"/>
    </row>
    <row r="271" spans="5:11" ht="11.25" customHeight="1" x14ac:dyDescent="0.15">
      <c r="E271" s="5"/>
      <c r="F271" s="6"/>
      <c r="J271" s="7"/>
      <c r="K271" s="7"/>
    </row>
    <row r="272" spans="5:11" ht="11.25" customHeight="1" x14ac:dyDescent="0.15">
      <c r="E272" s="5"/>
      <c r="F272" s="6"/>
      <c r="J272" s="7"/>
      <c r="K272" s="7"/>
    </row>
    <row r="273" spans="5:11" ht="11.25" customHeight="1" x14ac:dyDescent="0.15">
      <c r="E273" s="5"/>
      <c r="F273" s="6"/>
      <c r="J273" s="7"/>
      <c r="K273" s="7"/>
    </row>
    <row r="274" spans="5:11" ht="11.25" customHeight="1" x14ac:dyDescent="0.15">
      <c r="E274" s="5"/>
      <c r="F274" s="6"/>
      <c r="J274" s="7"/>
      <c r="K274" s="7"/>
    </row>
    <row r="275" spans="5:11" ht="11.25" customHeight="1" x14ac:dyDescent="0.15">
      <c r="E275" s="5"/>
      <c r="F275" s="6"/>
      <c r="J275" s="7"/>
      <c r="K275" s="7"/>
    </row>
    <row r="276" spans="5:11" ht="11.25" customHeight="1" x14ac:dyDescent="0.15">
      <c r="E276" s="5"/>
      <c r="F276" s="6"/>
      <c r="J276" s="7"/>
      <c r="K276" s="7"/>
    </row>
    <row r="277" spans="5:11" ht="11.25" customHeight="1" x14ac:dyDescent="0.15">
      <c r="E277" s="5"/>
      <c r="F277" s="6"/>
      <c r="J277" s="7"/>
      <c r="K277" s="7"/>
    </row>
    <row r="278" spans="5:11" ht="11.25" customHeight="1" x14ac:dyDescent="0.15">
      <c r="E278" s="5"/>
      <c r="F278" s="6"/>
      <c r="J278" s="7"/>
      <c r="K278" s="7"/>
    </row>
    <row r="279" spans="5:11" ht="11.25" customHeight="1" x14ac:dyDescent="0.15">
      <c r="E279" s="5"/>
      <c r="F279" s="6"/>
      <c r="J279" s="7"/>
      <c r="K279" s="7"/>
    </row>
    <row r="280" spans="5:11" ht="11.25" customHeight="1" x14ac:dyDescent="0.15">
      <c r="E280" s="5"/>
      <c r="F280" s="6"/>
      <c r="J280" s="7"/>
      <c r="K280" s="7"/>
    </row>
    <row r="281" spans="5:11" ht="11.25" customHeight="1" x14ac:dyDescent="0.15">
      <c r="E281" s="5"/>
      <c r="F281" s="6"/>
      <c r="J281" s="7"/>
      <c r="K281" s="7"/>
    </row>
    <row r="282" spans="5:11" ht="11.25" customHeight="1" x14ac:dyDescent="0.15">
      <c r="E282" s="5"/>
      <c r="F282" s="6"/>
      <c r="J282" s="7"/>
      <c r="K282" s="7"/>
    </row>
    <row r="283" spans="5:11" ht="11.25" customHeight="1" x14ac:dyDescent="0.15">
      <c r="E283" s="5"/>
      <c r="F283" s="6"/>
      <c r="J283" s="7"/>
      <c r="K283" s="7"/>
    </row>
    <row r="284" spans="5:11" ht="11.25" customHeight="1" x14ac:dyDescent="0.15">
      <c r="E284" s="5"/>
      <c r="F284" s="6"/>
      <c r="J284" s="7"/>
      <c r="K284" s="7"/>
    </row>
    <row r="285" spans="5:11" ht="11.25" customHeight="1" x14ac:dyDescent="0.15">
      <c r="E285" s="5"/>
      <c r="F285" s="6"/>
      <c r="J285" s="7"/>
      <c r="K285" s="7"/>
    </row>
    <row r="286" spans="5:11" ht="11.25" customHeight="1" x14ac:dyDescent="0.15">
      <c r="E286" s="5"/>
      <c r="F286" s="6"/>
      <c r="J286" s="7"/>
      <c r="K286" s="7"/>
    </row>
    <row r="287" spans="5:11" ht="11.25" customHeight="1" x14ac:dyDescent="0.15">
      <c r="E287" s="5"/>
      <c r="F287" s="6"/>
      <c r="J287" s="7"/>
      <c r="K287" s="7"/>
    </row>
    <row r="288" spans="5:11" ht="11.25" customHeight="1" x14ac:dyDescent="0.15">
      <c r="E288" s="5"/>
      <c r="F288" s="6"/>
      <c r="J288" s="7"/>
      <c r="K288" s="7"/>
    </row>
    <row r="289" spans="5:11" ht="11.25" customHeight="1" x14ac:dyDescent="0.15">
      <c r="E289" s="5"/>
      <c r="F289" s="6"/>
      <c r="J289" s="7"/>
      <c r="K289" s="7"/>
    </row>
    <row r="290" spans="5:11" ht="11.25" customHeight="1" x14ac:dyDescent="0.15">
      <c r="E290" s="5"/>
      <c r="F290" s="6"/>
      <c r="J290" s="7"/>
      <c r="K290" s="7"/>
    </row>
    <row r="291" spans="5:11" ht="11.25" customHeight="1" x14ac:dyDescent="0.15">
      <c r="E291" s="5"/>
      <c r="F291" s="6"/>
      <c r="J291" s="7"/>
      <c r="K291" s="7"/>
    </row>
    <row r="292" spans="5:11" ht="11.25" customHeight="1" x14ac:dyDescent="0.15">
      <c r="E292" s="5"/>
      <c r="F292" s="6"/>
      <c r="J292" s="7"/>
      <c r="K292" s="7"/>
    </row>
    <row r="293" spans="5:11" ht="11.25" customHeight="1" x14ac:dyDescent="0.15">
      <c r="E293" s="5"/>
      <c r="F293" s="6"/>
      <c r="J293" s="7"/>
      <c r="K293" s="7"/>
    </row>
    <row r="294" spans="5:11" ht="11.25" customHeight="1" x14ac:dyDescent="0.15">
      <c r="E294" s="5"/>
      <c r="F294" s="6"/>
      <c r="J294" s="7"/>
      <c r="K294" s="7"/>
    </row>
    <row r="295" spans="5:11" ht="11.25" customHeight="1" x14ac:dyDescent="0.15">
      <c r="E295" s="5"/>
      <c r="F295" s="6"/>
      <c r="J295" s="7"/>
      <c r="K295" s="7"/>
    </row>
    <row r="296" spans="5:11" ht="11.25" customHeight="1" x14ac:dyDescent="0.15">
      <c r="E296" s="5"/>
      <c r="F296" s="6"/>
      <c r="J296" s="7"/>
      <c r="K296" s="7"/>
    </row>
    <row r="297" spans="5:11" ht="11.25" customHeight="1" x14ac:dyDescent="0.15">
      <c r="E297" s="5"/>
      <c r="F297" s="6"/>
      <c r="J297" s="7"/>
      <c r="K297" s="7"/>
    </row>
    <row r="298" spans="5:11" ht="11.25" customHeight="1" x14ac:dyDescent="0.15">
      <c r="E298" s="5"/>
      <c r="F298" s="6"/>
      <c r="J298" s="7"/>
      <c r="K298" s="7"/>
    </row>
    <row r="299" spans="5:11" ht="11.25" customHeight="1" x14ac:dyDescent="0.15">
      <c r="E299" s="5"/>
      <c r="F299" s="6"/>
      <c r="J299" s="7"/>
      <c r="K299" s="7"/>
    </row>
    <row r="300" spans="5:11" ht="11.25" customHeight="1" x14ac:dyDescent="0.15">
      <c r="E300" s="5"/>
      <c r="F300" s="6"/>
      <c r="J300" s="7"/>
      <c r="K300" s="7"/>
    </row>
    <row r="301" spans="5:11" ht="11.25" customHeight="1" x14ac:dyDescent="0.15">
      <c r="E301" s="5"/>
      <c r="F301" s="6"/>
      <c r="J301" s="7"/>
      <c r="K301" s="7"/>
    </row>
    <row r="302" spans="5:11" ht="11.25" customHeight="1" x14ac:dyDescent="0.15">
      <c r="E302" s="5"/>
      <c r="F302" s="6"/>
      <c r="J302" s="7"/>
      <c r="K302" s="7"/>
    </row>
    <row r="303" spans="5:11" ht="11.25" customHeight="1" x14ac:dyDescent="0.15">
      <c r="E303" s="5"/>
      <c r="F303" s="6"/>
      <c r="J303" s="7"/>
      <c r="K303" s="7"/>
    </row>
    <row r="304" spans="5:11" ht="11.25" customHeight="1" x14ac:dyDescent="0.15">
      <c r="E304" s="5"/>
      <c r="F304" s="6"/>
      <c r="J304" s="7"/>
      <c r="K304" s="7"/>
    </row>
    <row r="305" spans="5:11" ht="11.25" customHeight="1" x14ac:dyDescent="0.15">
      <c r="E305" s="5"/>
      <c r="F305" s="6"/>
      <c r="J305" s="7"/>
      <c r="K305" s="7"/>
    </row>
    <row r="306" spans="5:11" ht="11.25" customHeight="1" x14ac:dyDescent="0.15">
      <c r="E306" s="5"/>
      <c r="F306" s="6"/>
      <c r="J306" s="7"/>
      <c r="K306" s="7"/>
    </row>
    <row r="307" spans="5:11" ht="11.25" customHeight="1" x14ac:dyDescent="0.15">
      <c r="E307" s="5"/>
      <c r="F307" s="6"/>
      <c r="J307" s="7"/>
      <c r="K307" s="7"/>
    </row>
    <row r="308" spans="5:11" ht="11.25" customHeight="1" x14ac:dyDescent="0.15">
      <c r="E308" s="5"/>
      <c r="F308" s="6"/>
      <c r="J308" s="7"/>
      <c r="K308" s="7"/>
    </row>
    <row r="309" spans="5:11" ht="11.25" customHeight="1" x14ac:dyDescent="0.15">
      <c r="E309" s="5"/>
      <c r="F309" s="6"/>
      <c r="J309" s="7"/>
      <c r="K309" s="7"/>
    </row>
    <row r="310" spans="5:11" ht="11.25" customHeight="1" x14ac:dyDescent="0.15">
      <c r="E310" s="5"/>
      <c r="F310" s="6"/>
      <c r="J310" s="7"/>
      <c r="K310" s="7"/>
    </row>
    <row r="311" spans="5:11" ht="11.25" customHeight="1" x14ac:dyDescent="0.15">
      <c r="E311" s="5"/>
      <c r="F311" s="6"/>
      <c r="J311" s="7"/>
      <c r="K311" s="7"/>
    </row>
    <row r="312" spans="5:11" ht="11.25" customHeight="1" x14ac:dyDescent="0.15">
      <c r="E312" s="5"/>
      <c r="F312" s="6"/>
      <c r="J312" s="7"/>
      <c r="K312" s="7"/>
    </row>
    <row r="313" spans="5:11" ht="11.25" customHeight="1" x14ac:dyDescent="0.15">
      <c r="E313" s="5"/>
      <c r="F313" s="6"/>
      <c r="J313" s="7"/>
      <c r="K313" s="7"/>
    </row>
    <row r="314" spans="5:11" ht="11.25" customHeight="1" x14ac:dyDescent="0.15">
      <c r="E314" s="5"/>
      <c r="F314" s="6"/>
      <c r="J314" s="7"/>
      <c r="K314" s="7"/>
    </row>
    <row r="315" spans="5:11" ht="11.25" customHeight="1" x14ac:dyDescent="0.15">
      <c r="E315" s="5"/>
      <c r="F315" s="6"/>
      <c r="J315" s="7"/>
      <c r="K315" s="7"/>
    </row>
    <row r="316" spans="5:11" ht="11.25" customHeight="1" x14ac:dyDescent="0.15">
      <c r="E316" s="5"/>
      <c r="F316" s="6"/>
      <c r="J316" s="7"/>
      <c r="K316" s="7"/>
    </row>
    <row r="317" spans="5:11" ht="11.25" customHeight="1" x14ac:dyDescent="0.15">
      <c r="E317" s="5"/>
      <c r="F317" s="6"/>
      <c r="J317" s="7"/>
      <c r="K317" s="7"/>
    </row>
    <row r="318" spans="5:11" ht="11.25" customHeight="1" x14ac:dyDescent="0.15">
      <c r="E318" s="5"/>
      <c r="F318" s="6"/>
      <c r="J318" s="7"/>
      <c r="K318" s="7"/>
    </row>
    <row r="319" spans="5:11" ht="11.25" customHeight="1" x14ac:dyDescent="0.15">
      <c r="E319" s="5"/>
      <c r="F319" s="6"/>
      <c r="J319" s="7"/>
      <c r="K319" s="7"/>
    </row>
    <row r="320" spans="5:11" ht="11.25" customHeight="1" x14ac:dyDescent="0.15">
      <c r="E320" s="5"/>
      <c r="F320" s="6"/>
      <c r="J320" s="7"/>
      <c r="K320" s="7"/>
    </row>
    <row r="321" spans="5:11" ht="11.25" customHeight="1" x14ac:dyDescent="0.15">
      <c r="E321" s="5"/>
      <c r="F321" s="6"/>
      <c r="J321" s="7"/>
      <c r="K321" s="7"/>
    </row>
    <row r="322" spans="5:11" ht="11.25" customHeight="1" x14ac:dyDescent="0.15">
      <c r="E322" s="5"/>
      <c r="F322" s="6"/>
      <c r="J322" s="7"/>
      <c r="K322" s="7"/>
    </row>
    <row r="323" spans="5:11" ht="11.25" customHeight="1" x14ac:dyDescent="0.15">
      <c r="E323" s="5"/>
      <c r="F323" s="6"/>
      <c r="J323" s="7"/>
      <c r="K323" s="7"/>
    </row>
    <row r="324" spans="5:11" ht="11.25" customHeight="1" x14ac:dyDescent="0.15">
      <c r="E324" s="5"/>
      <c r="F324" s="6"/>
      <c r="J324" s="7"/>
      <c r="K324" s="7"/>
    </row>
    <row r="325" spans="5:11" ht="11.25" customHeight="1" x14ac:dyDescent="0.15">
      <c r="E325" s="5"/>
      <c r="F325" s="6"/>
      <c r="J325" s="7"/>
      <c r="K325" s="7"/>
    </row>
    <row r="326" spans="5:11" ht="11.25" customHeight="1" x14ac:dyDescent="0.15">
      <c r="E326" s="5"/>
      <c r="F326" s="6"/>
      <c r="J326" s="7"/>
      <c r="K326" s="7"/>
    </row>
    <row r="327" spans="5:11" ht="11.25" customHeight="1" x14ac:dyDescent="0.15">
      <c r="E327" s="5"/>
      <c r="F327" s="6"/>
      <c r="J327" s="7"/>
      <c r="K327" s="7"/>
    </row>
    <row r="328" spans="5:11" ht="11.25" customHeight="1" x14ac:dyDescent="0.15">
      <c r="E328" s="5"/>
      <c r="F328" s="6"/>
      <c r="J328" s="7"/>
      <c r="K328" s="7"/>
    </row>
    <row r="329" spans="5:11" ht="11.25" customHeight="1" x14ac:dyDescent="0.15">
      <c r="E329" s="5"/>
      <c r="F329" s="6"/>
      <c r="J329" s="7"/>
      <c r="K329" s="7"/>
    </row>
    <row r="330" spans="5:11" ht="11.25" customHeight="1" x14ac:dyDescent="0.15">
      <c r="E330" s="5"/>
      <c r="F330" s="6"/>
      <c r="J330" s="7"/>
      <c r="K330" s="7"/>
    </row>
    <row r="331" spans="5:11" ht="11.25" customHeight="1" x14ac:dyDescent="0.15">
      <c r="E331" s="5"/>
      <c r="F331" s="6"/>
      <c r="J331" s="7"/>
      <c r="K331" s="7"/>
    </row>
    <row r="332" spans="5:11" ht="11.25" customHeight="1" x14ac:dyDescent="0.15">
      <c r="E332" s="5"/>
      <c r="F332" s="6"/>
      <c r="J332" s="7"/>
      <c r="K332" s="7"/>
    </row>
    <row r="333" spans="5:11" ht="11.25" customHeight="1" x14ac:dyDescent="0.15">
      <c r="E333" s="5"/>
      <c r="F333" s="6"/>
      <c r="J333" s="7"/>
      <c r="K333" s="7"/>
    </row>
    <row r="334" spans="5:11" ht="11.25" customHeight="1" x14ac:dyDescent="0.15">
      <c r="E334" s="5"/>
      <c r="F334" s="6"/>
      <c r="J334" s="7"/>
      <c r="K334" s="7"/>
    </row>
    <row r="335" spans="5:11" ht="11.25" customHeight="1" x14ac:dyDescent="0.15">
      <c r="E335" s="5"/>
      <c r="F335" s="6"/>
      <c r="J335" s="7"/>
      <c r="K335" s="7"/>
    </row>
    <row r="336" spans="5:11" ht="11.25" customHeight="1" x14ac:dyDescent="0.15">
      <c r="E336" s="5"/>
      <c r="F336" s="6"/>
      <c r="J336" s="7"/>
      <c r="K336" s="7"/>
    </row>
    <row r="337" spans="5:11" ht="11.25" customHeight="1" x14ac:dyDescent="0.15">
      <c r="E337" s="5"/>
      <c r="F337" s="6"/>
      <c r="J337" s="7"/>
      <c r="K337" s="7"/>
    </row>
    <row r="338" spans="5:11" ht="11.25" customHeight="1" x14ac:dyDescent="0.15">
      <c r="E338" s="5"/>
      <c r="F338" s="6"/>
      <c r="J338" s="7"/>
      <c r="K338" s="7"/>
    </row>
    <row r="339" spans="5:11" ht="11.25" customHeight="1" x14ac:dyDescent="0.15">
      <c r="E339" s="5"/>
      <c r="F339" s="6"/>
      <c r="J339" s="7"/>
      <c r="K339" s="7"/>
    </row>
    <row r="340" spans="5:11" ht="11.25" customHeight="1" x14ac:dyDescent="0.15">
      <c r="E340" s="5"/>
      <c r="F340" s="6"/>
      <c r="J340" s="7"/>
      <c r="K340" s="7"/>
    </row>
    <row r="341" spans="5:11" ht="11.25" customHeight="1" x14ac:dyDescent="0.15">
      <c r="E341" s="5"/>
      <c r="F341" s="6"/>
      <c r="J341" s="7"/>
      <c r="K341" s="7"/>
    </row>
    <row r="342" spans="5:11" ht="11.25" customHeight="1" x14ac:dyDescent="0.15">
      <c r="E342" s="5"/>
      <c r="F342" s="6"/>
      <c r="J342" s="7"/>
      <c r="K342" s="7"/>
    </row>
    <row r="343" spans="5:11" ht="11.25" customHeight="1" x14ac:dyDescent="0.15">
      <c r="E343" s="5"/>
      <c r="F343" s="6"/>
      <c r="J343" s="7"/>
      <c r="K343" s="7"/>
    </row>
    <row r="344" spans="5:11" ht="11.25" customHeight="1" x14ac:dyDescent="0.15">
      <c r="E344" s="5"/>
      <c r="F344" s="6"/>
      <c r="J344" s="7"/>
      <c r="K344" s="7"/>
    </row>
    <row r="345" spans="5:11" ht="11.25" customHeight="1" x14ac:dyDescent="0.15">
      <c r="E345" s="5"/>
      <c r="F345" s="6"/>
      <c r="J345" s="7"/>
      <c r="K345" s="7"/>
    </row>
    <row r="346" spans="5:11" ht="11.25" customHeight="1" x14ac:dyDescent="0.15">
      <c r="E346" s="5"/>
      <c r="F346" s="6"/>
      <c r="J346" s="7"/>
      <c r="K346" s="7"/>
    </row>
    <row r="347" spans="5:11" ht="11.25" customHeight="1" x14ac:dyDescent="0.15">
      <c r="E347" s="5"/>
      <c r="F347" s="6"/>
      <c r="J347" s="7"/>
      <c r="K347" s="7"/>
    </row>
    <row r="348" spans="5:11" ht="11.25" customHeight="1" x14ac:dyDescent="0.15">
      <c r="E348" s="5"/>
      <c r="F348" s="6"/>
      <c r="J348" s="7"/>
      <c r="K348" s="7"/>
    </row>
    <row r="349" spans="5:11" ht="11.25" customHeight="1" x14ac:dyDescent="0.15">
      <c r="E349" s="5"/>
      <c r="F349" s="6"/>
      <c r="J349" s="7"/>
      <c r="K349" s="7"/>
    </row>
    <row r="350" spans="5:11" ht="11.25" customHeight="1" x14ac:dyDescent="0.15">
      <c r="E350" s="5"/>
      <c r="F350" s="6"/>
      <c r="J350" s="7"/>
      <c r="K350" s="7"/>
    </row>
    <row r="351" spans="5:11" ht="11.25" customHeight="1" x14ac:dyDescent="0.15">
      <c r="E351" s="5"/>
      <c r="F351" s="6"/>
      <c r="J351" s="7"/>
      <c r="K351" s="7"/>
    </row>
    <row r="352" spans="5:11" ht="11.25" customHeight="1" x14ac:dyDescent="0.15">
      <c r="E352" s="5"/>
      <c r="F352" s="6"/>
      <c r="J352" s="7"/>
      <c r="K352" s="7"/>
    </row>
    <row r="353" spans="5:11" ht="11.25" customHeight="1" x14ac:dyDescent="0.15">
      <c r="E353" s="5"/>
      <c r="F353" s="6"/>
      <c r="J353" s="7"/>
      <c r="K353" s="7"/>
    </row>
    <row r="354" spans="5:11" ht="11.25" customHeight="1" x14ac:dyDescent="0.15">
      <c r="E354" s="5"/>
      <c r="F354" s="6"/>
      <c r="J354" s="7"/>
      <c r="K354" s="7"/>
    </row>
    <row r="355" spans="5:11" ht="11.25" customHeight="1" x14ac:dyDescent="0.15">
      <c r="E355" s="5"/>
      <c r="F355" s="6"/>
      <c r="J355" s="7"/>
      <c r="K355" s="7"/>
    </row>
    <row r="356" spans="5:11" ht="11.25" customHeight="1" x14ac:dyDescent="0.15">
      <c r="E356" s="5"/>
      <c r="F356" s="6"/>
      <c r="J356" s="7"/>
      <c r="K356" s="7"/>
    </row>
    <row r="357" spans="5:11" ht="11.25" customHeight="1" x14ac:dyDescent="0.15">
      <c r="E357" s="5"/>
      <c r="F357" s="6"/>
      <c r="J357" s="7"/>
      <c r="K357" s="7"/>
    </row>
    <row r="358" spans="5:11" ht="11.25" customHeight="1" x14ac:dyDescent="0.15">
      <c r="E358" s="5"/>
      <c r="F358" s="6"/>
      <c r="J358" s="7"/>
      <c r="K358" s="7"/>
    </row>
    <row r="359" spans="5:11" ht="11.25" customHeight="1" x14ac:dyDescent="0.15">
      <c r="E359" s="5"/>
      <c r="F359" s="6"/>
      <c r="J359" s="7"/>
      <c r="K359" s="7"/>
    </row>
    <row r="360" spans="5:11" ht="11.25" customHeight="1" x14ac:dyDescent="0.15">
      <c r="E360" s="5"/>
      <c r="F360" s="6"/>
      <c r="J360" s="7"/>
      <c r="K360" s="7"/>
    </row>
    <row r="361" spans="5:11" ht="11.25" customHeight="1" x14ac:dyDescent="0.15">
      <c r="E361" s="5"/>
      <c r="F361" s="6"/>
      <c r="J361" s="7"/>
      <c r="K361" s="7"/>
    </row>
    <row r="362" spans="5:11" ht="11.25" customHeight="1" x14ac:dyDescent="0.15">
      <c r="E362" s="5"/>
      <c r="F362" s="6"/>
      <c r="J362" s="7"/>
      <c r="K362" s="7"/>
    </row>
    <row r="363" spans="5:11" ht="11.25" customHeight="1" x14ac:dyDescent="0.15">
      <c r="E363" s="5"/>
      <c r="F363" s="6"/>
      <c r="J363" s="7"/>
      <c r="K363" s="7"/>
    </row>
    <row r="364" spans="5:11" ht="11.25" customHeight="1" x14ac:dyDescent="0.15">
      <c r="E364" s="5"/>
      <c r="F364" s="6"/>
      <c r="J364" s="7"/>
      <c r="K364" s="7"/>
    </row>
    <row r="365" spans="5:11" ht="11.25" customHeight="1" x14ac:dyDescent="0.15">
      <c r="E365" s="5"/>
      <c r="F365" s="6"/>
      <c r="J365" s="7"/>
      <c r="K365" s="7"/>
    </row>
    <row r="366" spans="5:11" ht="11.25" customHeight="1" x14ac:dyDescent="0.15">
      <c r="E366" s="5"/>
      <c r="F366" s="6"/>
      <c r="J366" s="7"/>
      <c r="K366" s="7"/>
    </row>
    <row r="367" spans="5:11" ht="11.25" customHeight="1" x14ac:dyDescent="0.15">
      <c r="E367" s="5"/>
      <c r="F367" s="6"/>
      <c r="J367" s="7"/>
      <c r="K367" s="7"/>
    </row>
    <row r="368" spans="5:11" ht="11.25" customHeight="1" x14ac:dyDescent="0.15">
      <c r="E368" s="5"/>
      <c r="F368" s="6"/>
      <c r="J368" s="7"/>
      <c r="K368" s="7"/>
    </row>
    <row r="369" spans="5:11" ht="11.25" customHeight="1" x14ac:dyDescent="0.15">
      <c r="E369" s="5"/>
      <c r="F369" s="6"/>
      <c r="J369" s="7"/>
      <c r="K369" s="7"/>
    </row>
    <row r="370" spans="5:11" ht="11.25" customHeight="1" x14ac:dyDescent="0.15">
      <c r="E370" s="5"/>
      <c r="F370" s="6"/>
      <c r="J370" s="7"/>
      <c r="K370" s="7"/>
    </row>
    <row r="371" spans="5:11" ht="11.25" customHeight="1" x14ac:dyDescent="0.15">
      <c r="E371" s="5"/>
      <c r="F371" s="6"/>
      <c r="J371" s="7"/>
      <c r="K371" s="7"/>
    </row>
    <row r="372" spans="5:11" ht="11.25" customHeight="1" x14ac:dyDescent="0.15">
      <c r="E372" s="5"/>
      <c r="F372" s="6"/>
      <c r="J372" s="7"/>
      <c r="K372" s="7"/>
    </row>
    <row r="373" spans="5:11" ht="11.25" customHeight="1" x14ac:dyDescent="0.15">
      <c r="E373" s="5"/>
      <c r="F373" s="6"/>
      <c r="J373" s="7"/>
      <c r="K373" s="7"/>
    </row>
    <row r="374" spans="5:11" ht="11.25" customHeight="1" x14ac:dyDescent="0.15">
      <c r="E374" s="5"/>
      <c r="F374" s="6"/>
      <c r="J374" s="7"/>
      <c r="K374" s="7"/>
    </row>
    <row r="375" spans="5:11" ht="11.25" customHeight="1" x14ac:dyDescent="0.15">
      <c r="E375" s="5"/>
      <c r="F375" s="6"/>
      <c r="J375" s="7"/>
      <c r="K375" s="7"/>
    </row>
    <row r="376" spans="5:11" ht="11.25" customHeight="1" x14ac:dyDescent="0.15">
      <c r="E376" s="5"/>
      <c r="F376" s="6"/>
      <c r="J376" s="7"/>
      <c r="K376" s="7"/>
    </row>
    <row r="377" spans="5:11" ht="11.25" customHeight="1" x14ac:dyDescent="0.15">
      <c r="E377" s="5"/>
      <c r="F377" s="6"/>
      <c r="J377" s="7"/>
      <c r="K377" s="7"/>
    </row>
    <row r="378" spans="5:11" ht="11.25" customHeight="1" x14ac:dyDescent="0.15">
      <c r="E378" s="5"/>
      <c r="F378" s="6"/>
      <c r="J378" s="7"/>
      <c r="K378" s="7"/>
    </row>
    <row r="379" spans="5:11" ht="11.25" customHeight="1" x14ac:dyDescent="0.15">
      <c r="E379" s="5"/>
      <c r="F379" s="6"/>
      <c r="J379" s="7"/>
      <c r="K379" s="7"/>
    </row>
    <row r="380" spans="5:11" ht="11.25" customHeight="1" x14ac:dyDescent="0.15">
      <c r="E380" s="5"/>
      <c r="F380" s="6"/>
      <c r="J380" s="7"/>
      <c r="K380" s="7"/>
    </row>
    <row r="381" spans="5:11" ht="11.25" customHeight="1" x14ac:dyDescent="0.15">
      <c r="E381" s="5"/>
      <c r="F381" s="6"/>
      <c r="J381" s="7"/>
      <c r="K381" s="7"/>
    </row>
    <row r="382" spans="5:11" ht="11.25" customHeight="1" x14ac:dyDescent="0.15">
      <c r="E382" s="5"/>
      <c r="F382" s="6"/>
      <c r="J382" s="7"/>
      <c r="K382" s="7"/>
    </row>
    <row r="383" spans="5:11" ht="11.25" customHeight="1" x14ac:dyDescent="0.15">
      <c r="E383" s="5"/>
      <c r="F383" s="6"/>
      <c r="J383" s="7"/>
      <c r="K383" s="7"/>
    </row>
    <row r="384" spans="5:11" ht="11.25" customHeight="1" x14ac:dyDescent="0.15">
      <c r="E384" s="5"/>
      <c r="F384" s="6"/>
      <c r="J384" s="7"/>
      <c r="K384" s="7"/>
    </row>
    <row r="385" spans="5:11" ht="11.25" customHeight="1" x14ac:dyDescent="0.15">
      <c r="E385" s="5"/>
      <c r="F385" s="6"/>
      <c r="J385" s="7"/>
      <c r="K385" s="7"/>
    </row>
    <row r="386" spans="5:11" ht="11.25" customHeight="1" x14ac:dyDescent="0.15">
      <c r="E386" s="5"/>
      <c r="F386" s="6"/>
      <c r="J386" s="7"/>
      <c r="K386" s="7"/>
    </row>
    <row r="387" spans="5:11" ht="11.25" customHeight="1" x14ac:dyDescent="0.15">
      <c r="E387" s="5"/>
      <c r="F387" s="6"/>
      <c r="J387" s="7"/>
      <c r="K387" s="7"/>
    </row>
    <row r="388" spans="5:11" ht="11.25" customHeight="1" x14ac:dyDescent="0.15">
      <c r="E388" s="5"/>
      <c r="F388" s="6"/>
      <c r="J388" s="7"/>
      <c r="K388" s="7"/>
    </row>
    <row r="389" spans="5:11" ht="11.25" customHeight="1" x14ac:dyDescent="0.15">
      <c r="E389" s="5"/>
      <c r="F389" s="6"/>
      <c r="J389" s="7"/>
      <c r="K389" s="7"/>
    </row>
    <row r="390" spans="5:11" ht="11.25" customHeight="1" x14ac:dyDescent="0.15">
      <c r="E390" s="5"/>
      <c r="F390" s="6"/>
      <c r="J390" s="7"/>
      <c r="K390" s="7"/>
    </row>
    <row r="391" spans="5:11" ht="11.25" customHeight="1" x14ac:dyDescent="0.15">
      <c r="E391" s="5"/>
      <c r="F391" s="6"/>
      <c r="J391" s="7"/>
      <c r="K391" s="7"/>
    </row>
    <row r="392" spans="5:11" ht="11.25" customHeight="1" x14ac:dyDescent="0.15">
      <c r="E392" s="5"/>
      <c r="F392" s="6"/>
      <c r="J392" s="7"/>
      <c r="K392" s="7"/>
    </row>
    <row r="393" spans="5:11" ht="11.25" customHeight="1" x14ac:dyDescent="0.15">
      <c r="E393" s="5"/>
      <c r="F393" s="6"/>
      <c r="J393" s="7"/>
      <c r="K393" s="7"/>
    </row>
    <row r="394" spans="5:11" ht="11.25" customHeight="1" x14ac:dyDescent="0.15">
      <c r="E394" s="5"/>
      <c r="F394" s="6"/>
      <c r="J394" s="7"/>
      <c r="K394" s="7"/>
    </row>
    <row r="395" spans="5:11" ht="11.25" customHeight="1" x14ac:dyDescent="0.15">
      <c r="E395" s="5"/>
      <c r="F395" s="6"/>
      <c r="J395" s="7"/>
      <c r="K395" s="7"/>
    </row>
    <row r="396" spans="5:11" ht="11.25" customHeight="1" x14ac:dyDescent="0.15">
      <c r="E396" s="5"/>
      <c r="F396" s="6"/>
      <c r="J396" s="7"/>
      <c r="K396" s="7"/>
    </row>
    <row r="397" spans="5:11" ht="11.25" customHeight="1" x14ac:dyDescent="0.15">
      <c r="E397" s="5"/>
      <c r="F397" s="6"/>
      <c r="J397" s="7"/>
      <c r="K397" s="7"/>
    </row>
    <row r="398" spans="5:11" ht="11.25" customHeight="1" x14ac:dyDescent="0.15">
      <c r="E398" s="5"/>
      <c r="F398" s="6"/>
      <c r="J398" s="7"/>
      <c r="K398" s="7"/>
    </row>
    <row r="399" spans="5:11" ht="11.25" customHeight="1" x14ac:dyDescent="0.15">
      <c r="E399" s="5"/>
      <c r="F399" s="6"/>
      <c r="J399" s="7"/>
      <c r="K399" s="7"/>
    </row>
    <row r="400" spans="5:11" ht="11.25" customHeight="1" x14ac:dyDescent="0.15">
      <c r="E400" s="5"/>
      <c r="F400" s="6"/>
      <c r="J400" s="7"/>
      <c r="K400" s="7"/>
    </row>
    <row r="401" spans="5:11" ht="11.25" customHeight="1" x14ac:dyDescent="0.15">
      <c r="E401" s="5"/>
      <c r="F401" s="6"/>
      <c r="J401" s="7"/>
      <c r="K401" s="7"/>
    </row>
    <row r="402" spans="5:11" ht="11.25" customHeight="1" x14ac:dyDescent="0.15">
      <c r="E402" s="5"/>
      <c r="F402" s="6"/>
      <c r="J402" s="7"/>
      <c r="K402" s="7"/>
    </row>
    <row r="403" spans="5:11" ht="11.25" customHeight="1" x14ac:dyDescent="0.15">
      <c r="E403" s="5"/>
      <c r="F403" s="6"/>
      <c r="J403" s="7"/>
      <c r="K403" s="7"/>
    </row>
    <row r="404" spans="5:11" ht="11.25" customHeight="1" x14ac:dyDescent="0.15">
      <c r="E404" s="5"/>
      <c r="F404" s="6"/>
      <c r="J404" s="7"/>
      <c r="K404" s="7"/>
    </row>
    <row r="405" spans="5:11" ht="11.25" customHeight="1" x14ac:dyDescent="0.15">
      <c r="E405" s="5"/>
      <c r="F405" s="6"/>
      <c r="J405" s="7"/>
      <c r="K405" s="7"/>
    </row>
    <row r="406" spans="5:11" ht="11.25" customHeight="1" x14ac:dyDescent="0.15">
      <c r="E406" s="5"/>
      <c r="F406" s="6"/>
      <c r="J406" s="7"/>
      <c r="K406" s="7"/>
    </row>
    <row r="407" spans="5:11" ht="11.25" customHeight="1" x14ac:dyDescent="0.15">
      <c r="E407" s="5"/>
      <c r="F407" s="6"/>
      <c r="J407" s="7"/>
      <c r="K407" s="7"/>
    </row>
    <row r="408" spans="5:11" ht="11.25" customHeight="1" x14ac:dyDescent="0.15">
      <c r="E408" s="5"/>
      <c r="F408" s="6"/>
      <c r="J408" s="7"/>
      <c r="K408" s="7"/>
    </row>
    <row r="409" spans="5:11" ht="11.25" customHeight="1" x14ac:dyDescent="0.15">
      <c r="E409" s="5"/>
      <c r="F409" s="6"/>
      <c r="J409" s="7"/>
      <c r="K409" s="7"/>
    </row>
    <row r="410" spans="5:11" ht="11.25" customHeight="1" x14ac:dyDescent="0.15">
      <c r="E410" s="5"/>
      <c r="F410" s="6"/>
      <c r="J410" s="7"/>
      <c r="K410" s="7"/>
    </row>
    <row r="411" spans="5:11" ht="11.25" customHeight="1" x14ac:dyDescent="0.15">
      <c r="E411" s="5"/>
      <c r="F411" s="6"/>
      <c r="J411" s="7"/>
      <c r="K411" s="7"/>
    </row>
    <row r="412" spans="5:11" ht="11.25" customHeight="1" x14ac:dyDescent="0.15">
      <c r="E412" s="5"/>
      <c r="F412" s="6"/>
      <c r="J412" s="7"/>
      <c r="K412" s="7"/>
    </row>
    <row r="413" spans="5:11" ht="11.25" customHeight="1" x14ac:dyDescent="0.15">
      <c r="E413" s="5"/>
      <c r="F413" s="6"/>
      <c r="J413" s="7"/>
      <c r="K413" s="7"/>
    </row>
    <row r="414" spans="5:11" ht="11.25" customHeight="1" x14ac:dyDescent="0.15">
      <c r="E414" s="5"/>
      <c r="F414" s="6"/>
      <c r="J414" s="7"/>
      <c r="K414" s="7"/>
    </row>
    <row r="415" spans="5:11" ht="11.25" customHeight="1" x14ac:dyDescent="0.15">
      <c r="E415" s="5"/>
      <c r="F415" s="6"/>
      <c r="J415" s="7"/>
      <c r="K415" s="7"/>
    </row>
    <row r="416" spans="5:11" ht="11.25" customHeight="1" x14ac:dyDescent="0.15">
      <c r="E416" s="5"/>
      <c r="F416" s="6"/>
      <c r="J416" s="7"/>
      <c r="K416" s="7"/>
    </row>
    <row r="417" spans="5:11" ht="11.25" customHeight="1" x14ac:dyDescent="0.15">
      <c r="E417" s="5"/>
      <c r="F417" s="6"/>
      <c r="J417" s="7"/>
      <c r="K417" s="7"/>
    </row>
    <row r="418" spans="5:11" ht="11.25" customHeight="1" x14ac:dyDescent="0.15">
      <c r="E418" s="5"/>
      <c r="F418" s="6"/>
      <c r="J418" s="7"/>
      <c r="K418" s="7"/>
    </row>
    <row r="419" spans="5:11" ht="11.25" customHeight="1" x14ac:dyDescent="0.15">
      <c r="E419" s="5"/>
      <c r="F419" s="6"/>
      <c r="J419" s="7"/>
      <c r="K419" s="7"/>
    </row>
    <row r="420" spans="5:11" ht="11.25" customHeight="1" x14ac:dyDescent="0.15">
      <c r="E420" s="5"/>
      <c r="F420" s="6"/>
      <c r="J420" s="7"/>
      <c r="K420" s="7"/>
    </row>
    <row r="421" spans="5:11" ht="11.25" customHeight="1" x14ac:dyDescent="0.15">
      <c r="E421" s="5"/>
      <c r="F421" s="6"/>
      <c r="J421" s="7"/>
      <c r="K421" s="7"/>
    </row>
    <row r="422" spans="5:11" ht="11.25" customHeight="1" x14ac:dyDescent="0.15">
      <c r="E422" s="5"/>
      <c r="F422" s="6"/>
      <c r="J422" s="7"/>
      <c r="K422" s="7"/>
    </row>
    <row r="423" spans="5:11" ht="11.25" customHeight="1" x14ac:dyDescent="0.15">
      <c r="E423" s="5"/>
      <c r="F423" s="6"/>
      <c r="J423" s="7"/>
      <c r="K423" s="7"/>
    </row>
    <row r="424" spans="5:11" ht="11.25" customHeight="1" x14ac:dyDescent="0.15">
      <c r="E424" s="5"/>
      <c r="F424" s="6"/>
      <c r="J424" s="7"/>
      <c r="K424" s="7"/>
    </row>
    <row r="425" spans="5:11" ht="11.25" customHeight="1" x14ac:dyDescent="0.15">
      <c r="E425" s="5"/>
      <c r="F425" s="6"/>
      <c r="J425" s="7"/>
      <c r="K425" s="7"/>
    </row>
    <row r="426" spans="5:11" ht="11.25" customHeight="1" x14ac:dyDescent="0.15">
      <c r="E426" s="5"/>
      <c r="F426" s="6"/>
      <c r="J426" s="7"/>
      <c r="K426" s="7"/>
    </row>
    <row r="427" spans="5:11" ht="11.25" customHeight="1" x14ac:dyDescent="0.15">
      <c r="E427" s="5"/>
      <c r="F427" s="6"/>
      <c r="J427" s="7"/>
      <c r="K427" s="7"/>
    </row>
    <row r="428" spans="5:11" ht="11.25" customHeight="1" x14ac:dyDescent="0.15">
      <c r="E428" s="5"/>
      <c r="F428" s="6"/>
      <c r="J428" s="7"/>
      <c r="K428" s="7"/>
    </row>
    <row r="429" spans="5:11" ht="11.25" customHeight="1" x14ac:dyDescent="0.15">
      <c r="E429" s="5"/>
      <c r="F429" s="6"/>
      <c r="J429" s="7"/>
      <c r="K429" s="7"/>
    </row>
    <row r="430" spans="5:11" ht="11.25" customHeight="1" x14ac:dyDescent="0.15">
      <c r="E430" s="5"/>
      <c r="F430" s="6"/>
      <c r="J430" s="7"/>
      <c r="K430" s="7"/>
    </row>
    <row r="431" spans="5:11" ht="11.25" customHeight="1" x14ac:dyDescent="0.15">
      <c r="E431" s="5"/>
      <c r="F431" s="6"/>
      <c r="J431" s="7"/>
      <c r="K431" s="7"/>
    </row>
    <row r="432" spans="5:11" ht="11.25" customHeight="1" x14ac:dyDescent="0.15">
      <c r="E432" s="5"/>
      <c r="F432" s="6"/>
      <c r="J432" s="7"/>
      <c r="K432" s="7"/>
    </row>
    <row r="433" spans="5:11" ht="11.25" customHeight="1" x14ac:dyDescent="0.15">
      <c r="E433" s="5"/>
      <c r="F433" s="6"/>
      <c r="J433" s="7"/>
      <c r="K433" s="7"/>
    </row>
    <row r="434" spans="5:11" ht="11.25" customHeight="1" x14ac:dyDescent="0.15">
      <c r="E434" s="5"/>
      <c r="F434" s="6"/>
      <c r="J434" s="7"/>
      <c r="K434" s="7"/>
    </row>
    <row r="435" spans="5:11" ht="11.25" customHeight="1" x14ac:dyDescent="0.15">
      <c r="E435" s="5"/>
      <c r="F435" s="6"/>
      <c r="J435" s="7"/>
      <c r="K435" s="7"/>
    </row>
    <row r="436" spans="5:11" ht="11.25" customHeight="1" x14ac:dyDescent="0.15">
      <c r="E436" s="5"/>
      <c r="F436" s="6"/>
      <c r="J436" s="7"/>
      <c r="K436" s="7"/>
    </row>
    <row r="437" spans="5:11" ht="11.25" customHeight="1" x14ac:dyDescent="0.15">
      <c r="E437" s="5"/>
      <c r="F437" s="6"/>
      <c r="J437" s="7"/>
      <c r="K437" s="7"/>
    </row>
    <row r="438" spans="5:11" ht="11.25" customHeight="1" x14ac:dyDescent="0.15">
      <c r="E438" s="5"/>
      <c r="F438" s="6"/>
      <c r="J438" s="7"/>
      <c r="K438" s="7"/>
    </row>
    <row r="439" spans="5:11" ht="11.25" customHeight="1" x14ac:dyDescent="0.15">
      <c r="E439" s="5"/>
      <c r="F439" s="6"/>
      <c r="J439" s="7"/>
      <c r="K439" s="7"/>
    </row>
    <row r="440" spans="5:11" ht="11.25" customHeight="1" x14ac:dyDescent="0.15">
      <c r="E440" s="5"/>
      <c r="F440" s="6"/>
      <c r="J440" s="7"/>
      <c r="K440" s="7"/>
    </row>
    <row r="441" spans="5:11" ht="11.25" customHeight="1" x14ac:dyDescent="0.15">
      <c r="E441" s="5"/>
      <c r="F441" s="6"/>
      <c r="J441" s="7"/>
      <c r="K441" s="7"/>
    </row>
    <row r="442" spans="5:11" ht="11.25" customHeight="1" x14ac:dyDescent="0.15">
      <c r="E442" s="5"/>
      <c r="F442" s="6"/>
      <c r="J442" s="7"/>
      <c r="K442" s="7"/>
    </row>
    <row r="443" spans="5:11" ht="11.25" customHeight="1" x14ac:dyDescent="0.15">
      <c r="E443" s="5"/>
      <c r="F443" s="6"/>
      <c r="J443" s="7"/>
      <c r="K443" s="7"/>
    </row>
    <row r="444" spans="5:11" ht="11.25" customHeight="1" x14ac:dyDescent="0.15">
      <c r="E444" s="5"/>
      <c r="F444" s="6"/>
      <c r="J444" s="7"/>
      <c r="K444" s="7"/>
    </row>
    <row r="445" spans="5:11" ht="11.25" customHeight="1" x14ac:dyDescent="0.15">
      <c r="E445" s="5"/>
      <c r="F445" s="6"/>
      <c r="J445" s="7"/>
      <c r="K445" s="7"/>
    </row>
    <row r="446" spans="5:11" ht="11.25" customHeight="1" x14ac:dyDescent="0.15">
      <c r="E446" s="5"/>
      <c r="F446" s="6"/>
      <c r="J446" s="7"/>
      <c r="K446" s="7"/>
    </row>
    <row r="447" spans="5:11" ht="11.25" customHeight="1" x14ac:dyDescent="0.15">
      <c r="E447" s="5"/>
      <c r="F447" s="6"/>
      <c r="J447" s="7"/>
      <c r="K447" s="7"/>
    </row>
    <row r="448" spans="5:11" ht="11.25" customHeight="1" x14ac:dyDescent="0.15">
      <c r="E448" s="5"/>
      <c r="F448" s="6"/>
      <c r="J448" s="7"/>
      <c r="K448" s="7"/>
    </row>
    <row r="449" spans="5:11" ht="11.25" customHeight="1" x14ac:dyDescent="0.15">
      <c r="E449" s="5"/>
      <c r="F449" s="6"/>
      <c r="J449" s="7"/>
      <c r="K449" s="7"/>
    </row>
    <row r="450" spans="5:11" ht="11.25" customHeight="1" x14ac:dyDescent="0.15">
      <c r="E450" s="5"/>
      <c r="F450" s="6"/>
      <c r="J450" s="7"/>
      <c r="K450" s="7"/>
    </row>
    <row r="451" spans="5:11" ht="11.25" customHeight="1" x14ac:dyDescent="0.15">
      <c r="E451" s="5"/>
      <c r="F451" s="6"/>
      <c r="J451" s="7"/>
      <c r="K451" s="7"/>
    </row>
    <row r="452" spans="5:11" ht="11.25" customHeight="1" x14ac:dyDescent="0.15">
      <c r="E452" s="5"/>
      <c r="F452" s="6"/>
      <c r="J452" s="7"/>
      <c r="K452" s="7"/>
    </row>
    <row r="453" spans="5:11" ht="11.25" customHeight="1" x14ac:dyDescent="0.15">
      <c r="E453" s="5"/>
      <c r="F453" s="6"/>
      <c r="J453" s="7"/>
      <c r="K453" s="7"/>
    </row>
    <row r="454" spans="5:11" ht="11.25" customHeight="1" x14ac:dyDescent="0.15">
      <c r="E454" s="5"/>
      <c r="F454" s="6"/>
      <c r="J454" s="7"/>
      <c r="K454" s="7"/>
    </row>
    <row r="455" spans="5:11" ht="11.25" customHeight="1" x14ac:dyDescent="0.15">
      <c r="E455" s="5"/>
      <c r="F455" s="6"/>
      <c r="J455" s="7"/>
      <c r="K455" s="7"/>
    </row>
    <row r="456" spans="5:11" ht="11.25" customHeight="1" x14ac:dyDescent="0.15">
      <c r="E456" s="5"/>
      <c r="F456" s="6"/>
      <c r="J456" s="7"/>
      <c r="K456" s="7"/>
    </row>
    <row r="457" spans="5:11" ht="11.25" customHeight="1" x14ac:dyDescent="0.15">
      <c r="E457" s="5"/>
      <c r="F457" s="6"/>
      <c r="J457" s="7"/>
      <c r="K457" s="7"/>
    </row>
    <row r="458" spans="5:11" ht="11.25" customHeight="1" x14ac:dyDescent="0.15">
      <c r="E458" s="5"/>
      <c r="F458" s="6"/>
      <c r="J458" s="7"/>
      <c r="K458" s="7"/>
    </row>
    <row r="459" spans="5:11" ht="11.25" customHeight="1" x14ac:dyDescent="0.15">
      <c r="E459" s="5"/>
      <c r="F459" s="6"/>
      <c r="J459" s="7"/>
      <c r="K459" s="7"/>
    </row>
    <row r="460" spans="5:11" ht="11.25" customHeight="1" x14ac:dyDescent="0.15">
      <c r="E460" s="5"/>
      <c r="F460" s="6"/>
      <c r="J460" s="7"/>
      <c r="K460" s="7"/>
    </row>
    <row r="461" spans="5:11" ht="11.25" customHeight="1" x14ac:dyDescent="0.15">
      <c r="E461" s="5"/>
      <c r="F461" s="6"/>
      <c r="J461" s="7"/>
      <c r="K461" s="7"/>
    </row>
    <row r="462" spans="5:11" ht="11.25" customHeight="1" x14ac:dyDescent="0.15">
      <c r="E462" s="5"/>
      <c r="F462" s="6"/>
      <c r="J462" s="7"/>
      <c r="K462" s="7"/>
    </row>
    <row r="463" spans="5:11" ht="11.25" customHeight="1" x14ac:dyDescent="0.15">
      <c r="E463" s="5"/>
      <c r="F463" s="6"/>
      <c r="J463" s="7"/>
      <c r="K463" s="7"/>
    </row>
    <row r="464" spans="5:11" ht="11.25" customHeight="1" x14ac:dyDescent="0.15">
      <c r="E464" s="5"/>
      <c r="F464" s="6"/>
      <c r="J464" s="7"/>
      <c r="K464" s="7"/>
    </row>
    <row r="465" spans="5:11" ht="11.25" customHeight="1" x14ac:dyDescent="0.15">
      <c r="E465" s="5"/>
      <c r="F465" s="6"/>
      <c r="J465" s="7"/>
      <c r="K465" s="7"/>
    </row>
    <row r="466" spans="5:11" ht="11.25" customHeight="1" x14ac:dyDescent="0.15">
      <c r="E466" s="5"/>
      <c r="F466" s="6"/>
      <c r="J466" s="7"/>
      <c r="K466" s="7"/>
    </row>
    <row r="467" spans="5:11" ht="11.25" customHeight="1" x14ac:dyDescent="0.15">
      <c r="E467" s="5"/>
      <c r="F467" s="6"/>
      <c r="J467" s="7"/>
      <c r="K467" s="7"/>
    </row>
    <row r="468" spans="5:11" ht="11.25" customHeight="1" x14ac:dyDescent="0.15">
      <c r="E468" s="5"/>
      <c r="F468" s="6"/>
      <c r="J468" s="7"/>
      <c r="K468" s="7"/>
    </row>
    <row r="469" spans="5:11" ht="11.25" customHeight="1" x14ac:dyDescent="0.15">
      <c r="E469" s="5"/>
      <c r="F469" s="6"/>
      <c r="J469" s="7"/>
      <c r="K469" s="7"/>
    </row>
    <row r="470" spans="5:11" ht="11.25" customHeight="1" x14ac:dyDescent="0.15">
      <c r="E470" s="5"/>
      <c r="F470" s="6"/>
      <c r="J470" s="7"/>
      <c r="K470" s="7"/>
    </row>
    <row r="471" spans="5:11" ht="11.25" customHeight="1" x14ac:dyDescent="0.15">
      <c r="E471" s="5"/>
      <c r="F471" s="6"/>
      <c r="J471" s="7"/>
      <c r="K471" s="7"/>
    </row>
    <row r="472" spans="5:11" ht="11.25" customHeight="1" x14ac:dyDescent="0.15">
      <c r="E472" s="5"/>
      <c r="F472" s="6"/>
      <c r="J472" s="7"/>
      <c r="K472" s="7"/>
    </row>
    <row r="473" spans="5:11" ht="11.25" customHeight="1" x14ac:dyDescent="0.15">
      <c r="E473" s="5"/>
      <c r="F473" s="6"/>
      <c r="J473" s="7"/>
      <c r="K473" s="7"/>
    </row>
    <row r="474" spans="5:11" ht="11.25" customHeight="1" x14ac:dyDescent="0.15">
      <c r="E474" s="5"/>
      <c r="F474" s="6"/>
      <c r="J474" s="7"/>
      <c r="K474" s="7"/>
    </row>
    <row r="475" spans="5:11" ht="11.25" customHeight="1" x14ac:dyDescent="0.15">
      <c r="E475" s="5"/>
      <c r="F475" s="6"/>
      <c r="J475" s="7"/>
      <c r="K475" s="7"/>
    </row>
    <row r="476" spans="5:11" ht="11.25" customHeight="1" x14ac:dyDescent="0.15">
      <c r="E476" s="5"/>
      <c r="F476" s="6"/>
      <c r="J476" s="7"/>
      <c r="K476" s="7"/>
    </row>
    <row r="477" spans="5:11" ht="11.25" customHeight="1" x14ac:dyDescent="0.15">
      <c r="E477" s="5"/>
      <c r="F477" s="6"/>
      <c r="J477" s="7"/>
      <c r="K477" s="7"/>
    </row>
    <row r="478" spans="5:11" ht="11.25" customHeight="1" x14ac:dyDescent="0.15">
      <c r="E478" s="5"/>
      <c r="F478" s="6"/>
      <c r="J478" s="7"/>
      <c r="K478" s="7"/>
    </row>
    <row r="479" spans="5:11" ht="11.25" customHeight="1" x14ac:dyDescent="0.15">
      <c r="E479" s="5"/>
      <c r="F479" s="6"/>
      <c r="J479" s="7"/>
      <c r="K479" s="7"/>
    </row>
    <row r="480" spans="5:11" ht="11.25" customHeight="1" x14ac:dyDescent="0.15">
      <c r="E480" s="5"/>
      <c r="F480" s="6"/>
      <c r="J480" s="7"/>
      <c r="K480" s="7"/>
    </row>
    <row r="481" spans="5:11" ht="11.25" customHeight="1" x14ac:dyDescent="0.15">
      <c r="E481" s="5"/>
      <c r="F481" s="6"/>
      <c r="J481" s="7"/>
      <c r="K481" s="7"/>
    </row>
    <row r="482" spans="5:11" ht="11.25" customHeight="1" x14ac:dyDescent="0.15">
      <c r="E482" s="5"/>
      <c r="F482" s="6"/>
      <c r="J482" s="7"/>
      <c r="K482" s="7"/>
    </row>
    <row r="483" spans="5:11" ht="11.25" customHeight="1" x14ac:dyDescent="0.15">
      <c r="E483" s="5"/>
      <c r="F483" s="6"/>
      <c r="J483" s="7"/>
      <c r="K483" s="7"/>
    </row>
    <row r="484" spans="5:11" ht="11.25" customHeight="1" x14ac:dyDescent="0.15">
      <c r="E484" s="5"/>
      <c r="F484" s="6"/>
      <c r="J484" s="7"/>
      <c r="K484" s="7"/>
    </row>
    <row r="485" spans="5:11" ht="11.25" customHeight="1" x14ac:dyDescent="0.15">
      <c r="E485" s="5"/>
      <c r="F485" s="6"/>
      <c r="J485" s="7"/>
      <c r="K485" s="7"/>
    </row>
    <row r="486" spans="5:11" ht="11.25" customHeight="1" x14ac:dyDescent="0.15">
      <c r="E486" s="5"/>
      <c r="F486" s="6"/>
      <c r="J486" s="7"/>
      <c r="K486" s="7"/>
    </row>
    <row r="487" spans="5:11" ht="11.25" customHeight="1" x14ac:dyDescent="0.15">
      <c r="E487" s="5"/>
      <c r="F487" s="6"/>
      <c r="J487" s="7"/>
      <c r="K487" s="7"/>
    </row>
    <row r="488" spans="5:11" ht="11.25" customHeight="1" x14ac:dyDescent="0.15">
      <c r="E488" s="5"/>
      <c r="F488" s="6"/>
      <c r="J488" s="7"/>
      <c r="K488" s="7"/>
    </row>
    <row r="489" spans="5:11" ht="11.25" customHeight="1" x14ac:dyDescent="0.15">
      <c r="E489" s="5"/>
      <c r="F489" s="6"/>
      <c r="J489" s="7"/>
      <c r="K489" s="7"/>
    </row>
    <row r="490" spans="5:11" ht="11.25" customHeight="1" x14ac:dyDescent="0.15">
      <c r="E490" s="5"/>
      <c r="F490" s="6"/>
      <c r="J490" s="7"/>
      <c r="K490" s="7"/>
    </row>
    <row r="491" spans="5:11" ht="11.25" customHeight="1" x14ac:dyDescent="0.15">
      <c r="E491" s="5"/>
      <c r="F491" s="6"/>
      <c r="J491" s="7"/>
      <c r="K491" s="7"/>
    </row>
    <row r="492" spans="5:11" ht="11.25" customHeight="1" x14ac:dyDescent="0.15">
      <c r="E492" s="5"/>
      <c r="F492" s="6"/>
      <c r="J492" s="7"/>
      <c r="K492" s="7"/>
    </row>
    <row r="493" spans="5:11" ht="11.25" customHeight="1" x14ac:dyDescent="0.15">
      <c r="E493" s="5"/>
      <c r="F493" s="6"/>
      <c r="J493" s="7"/>
      <c r="K493" s="7"/>
    </row>
    <row r="494" spans="5:11" ht="11.25" customHeight="1" x14ac:dyDescent="0.15">
      <c r="E494" s="5"/>
      <c r="F494" s="6"/>
      <c r="J494" s="7"/>
      <c r="K494" s="7"/>
    </row>
    <row r="495" spans="5:11" ht="11.25" customHeight="1" x14ac:dyDescent="0.15">
      <c r="E495" s="5"/>
      <c r="F495" s="6"/>
      <c r="J495" s="7"/>
      <c r="K495" s="7"/>
    </row>
    <row r="496" spans="5:11" ht="11.25" customHeight="1" x14ac:dyDescent="0.15">
      <c r="E496" s="5"/>
      <c r="F496" s="6"/>
      <c r="J496" s="7"/>
      <c r="K496" s="7"/>
    </row>
    <row r="497" spans="5:11" ht="11.25" customHeight="1" x14ac:dyDescent="0.15">
      <c r="E497" s="5"/>
      <c r="F497" s="6"/>
      <c r="J497" s="7"/>
      <c r="K497" s="7"/>
    </row>
    <row r="498" spans="5:11" ht="11.25" customHeight="1" x14ac:dyDescent="0.15">
      <c r="E498" s="5"/>
      <c r="F498" s="6"/>
      <c r="J498" s="7"/>
      <c r="K498" s="7"/>
    </row>
    <row r="499" spans="5:11" ht="11.25" customHeight="1" x14ac:dyDescent="0.15">
      <c r="E499" s="5"/>
      <c r="F499" s="6"/>
      <c r="J499" s="7"/>
      <c r="K499" s="7"/>
    </row>
    <row r="500" spans="5:11" ht="11.25" customHeight="1" x14ac:dyDescent="0.15">
      <c r="E500" s="5"/>
      <c r="F500" s="6"/>
      <c r="J500" s="7"/>
      <c r="K500" s="7"/>
    </row>
    <row r="501" spans="5:11" ht="11.25" customHeight="1" x14ac:dyDescent="0.15">
      <c r="E501" s="5"/>
      <c r="F501" s="6"/>
      <c r="J501" s="7"/>
      <c r="K501" s="7"/>
    </row>
    <row r="502" spans="5:11" ht="11.25" customHeight="1" x14ac:dyDescent="0.15">
      <c r="E502" s="5"/>
      <c r="F502" s="6"/>
      <c r="J502" s="7"/>
      <c r="K502" s="7"/>
    </row>
    <row r="503" spans="5:11" ht="11.25" customHeight="1" x14ac:dyDescent="0.15">
      <c r="E503" s="5"/>
      <c r="F503" s="6"/>
      <c r="J503" s="7"/>
      <c r="K503" s="7"/>
    </row>
    <row r="504" spans="5:11" ht="11.25" customHeight="1" x14ac:dyDescent="0.15">
      <c r="E504" s="5"/>
      <c r="F504" s="6"/>
      <c r="J504" s="7"/>
      <c r="K504" s="7"/>
    </row>
    <row r="505" spans="5:11" ht="11.25" customHeight="1" x14ac:dyDescent="0.15">
      <c r="E505" s="5"/>
      <c r="F505" s="6"/>
      <c r="J505" s="7"/>
      <c r="K505" s="7"/>
    </row>
    <row r="506" spans="5:11" ht="11.25" customHeight="1" x14ac:dyDescent="0.15">
      <c r="E506" s="5"/>
      <c r="F506" s="6"/>
      <c r="J506" s="7"/>
      <c r="K506" s="7"/>
    </row>
    <row r="507" spans="5:11" ht="11.25" customHeight="1" x14ac:dyDescent="0.15">
      <c r="E507" s="5"/>
      <c r="F507" s="6"/>
      <c r="J507" s="7"/>
      <c r="K507" s="7"/>
    </row>
    <row r="508" spans="5:11" ht="11.25" customHeight="1" x14ac:dyDescent="0.15">
      <c r="E508" s="5"/>
      <c r="F508" s="6"/>
      <c r="J508" s="7"/>
      <c r="K508" s="7"/>
    </row>
    <row r="509" spans="5:11" ht="11.25" customHeight="1" x14ac:dyDescent="0.15">
      <c r="E509" s="5"/>
      <c r="F509" s="6"/>
      <c r="J509" s="7"/>
      <c r="K509" s="7"/>
    </row>
    <row r="510" spans="5:11" ht="11.25" customHeight="1" x14ac:dyDescent="0.15">
      <c r="E510" s="5"/>
      <c r="F510" s="6"/>
      <c r="J510" s="7"/>
      <c r="K510" s="7"/>
    </row>
    <row r="511" spans="5:11" ht="11.25" customHeight="1" x14ac:dyDescent="0.15">
      <c r="E511" s="5"/>
      <c r="F511" s="6"/>
      <c r="J511" s="7"/>
      <c r="K511" s="7"/>
    </row>
    <row r="512" spans="5:11" ht="11.25" customHeight="1" x14ac:dyDescent="0.15">
      <c r="E512" s="5"/>
      <c r="F512" s="6"/>
      <c r="J512" s="7"/>
      <c r="K512" s="7"/>
    </row>
    <row r="513" spans="5:11" ht="11.25" customHeight="1" x14ac:dyDescent="0.15">
      <c r="E513" s="5"/>
      <c r="F513" s="6"/>
      <c r="J513" s="7"/>
      <c r="K513" s="7"/>
    </row>
    <row r="514" spans="5:11" ht="11.25" customHeight="1" x14ac:dyDescent="0.15">
      <c r="E514" s="5"/>
      <c r="F514" s="6"/>
      <c r="J514" s="7"/>
      <c r="K514" s="7"/>
    </row>
    <row r="515" spans="5:11" ht="11.25" customHeight="1" x14ac:dyDescent="0.15">
      <c r="E515" s="5"/>
      <c r="F515" s="6"/>
      <c r="J515" s="7"/>
      <c r="K515" s="7"/>
    </row>
    <row r="516" spans="5:11" ht="11.25" customHeight="1" x14ac:dyDescent="0.15">
      <c r="E516" s="5"/>
      <c r="F516" s="6"/>
      <c r="J516" s="7"/>
      <c r="K516" s="7"/>
    </row>
    <row r="517" spans="5:11" ht="11.25" customHeight="1" x14ac:dyDescent="0.15">
      <c r="E517" s="5"/>
      <c r="F517" s="6"/>
      <c r="J517" s="7"/>
      <c r="K517" s="7"/>
    </row>
    <row r="518" spans="5:11" ht="11.25" customHeight="1" x14ac:dyDescent="0.15">
      <c r="E518" s="5"/>
      <c r="F518" s="6"/>
      <c r="J518" s="7"/>
      <c r="K518" s="7"/>
    </row>
    <row r="519" spans="5:11" ht="11.25" customHeight="1" x14ac:dyDescent="0.15">
      <c r="E519" s="5"/>
      <c r="F519" s="6"/>
      <c r="J519" s="7"/>
      <c r="K519" s="7"/>
    </row>
    <row r="520" spans="5:11" ht="11.25" customHeight="1" x14ac:dyDescent="0.15">
      <c r="E520" s="5"/>
      <c r="F520" s="6"/>
      <c r="J520" s="7"/>
      <c r="K520" s="7"/>
    </row>
    <row r="521" spans="5:11" ht="11.25" customHeight="1" x14ac:dyDescent="0.15">
      <c r="E521" s="5"/>
      <c r="F521" s="6"/>
      <c r="J521" s="7"/>
      <c r="K521" s="7"/>
    </row>
    <row r="522" spans="5:11" ht="11.25" customHeight="1" x14ac:dyDescent="0.15">
      <c r="E522" s="5"/>
      <c r="F522" s="6"/>
      <c r="J522" s="7"/>
      <c r="K522" s="7"/>
    </row>
    <row r="523" spans="5:11" ht="11.25" customHeight="1" x14ac:dyDescent="0.15">
      <c r="E523" s="5"/>
      <c r="F523" s="6"/>
      <c r="J523" s="7"/>
      <c r="K523" s="7"/>
    </row>
    <row r="524" spans="5:11" ht="11.25" customHeight="1" x14ac:dyDescent="0.15">
      <c r="E524" s="5"/>
      <c r="F524" s="6"/>
      <c r="J524" s="7"/>
      <c r="K524" s="7"/>
    </row>
    <row r="525" spans="5:11" ht="11.25" customHeight="1" x14ac:dyDescent="0.15">
      <c r="E525" s="5"/>
      <c r="F525" s="6"/>
      <c r="J525" s="7"/>
      <c r="K525" s="7"/>
    </row>
    <row r="526" spans="5:11" ht="11.25" customHeight="1" x14ac:dyDescent="0.15">
      <c r="E526" s="5"/>
      <c r="F526" s="6"/>
      <c r="J526" s="7"/>
      <c r="K526" s="7"/>
    </row>
    <row r="527" spans="5:11" ht="11.25" customHeight="1" x14ac:dyDescent="0.15">
      <c r="E527" s="5"/>
      <c r="F527" s="6"/>
      <c r="J527" s="7"/>
      <c r="K527" s="7"/>
    </row>
    <row r="528" spans="5:11" ht="11.25" customHeight="1" x14ac:dyDescent="0.15">
      <c r="E528" s="5"/>
      <c r="F528" s="6"/>
      <c r="J528" s="7"/>
      <c r="K528" s="7"/>
    </row>
    <row r="529" spans="5:11" ht="11.25" customHeight="1" x14ac:dyDescent="0.15">
      <c r="E529" s="5"/>
      <c r="F529" s="6"/>
      <c r="J529" s="7"/>
      <c r="K529" s="7"/>
    </row>
    <row r="530" spans="5:11" ht="11.25" customHeight="1" x14ac:dyDescent="0.15">
      <c r="E530" s="5"/>
      <c r="F530" s="6"/>
      <c r="J530" s="7"/>
      <c r="K530" s="7"/>
    </row>
    <row r="531" spans="5:11" ht="11.25" customHeight="1" x14ac:dyDescent="0.15">
      <c r="E531" s="5"/>
      <c r="F531" s="6"/>
      <c r="J531" s="7"/>
      <c r="K531" s="7"/>
    </row>
    <row r="532" spans="5:11" ht="11.25" customHeight="1" x14ac:dyDescent="0.15">
      <c r="E532" s="5"/>
      <c r="F532" s="6"/>
      <c r="J532" s="7"/>
      <c r="K532" s="7"/>
    </row>
    <row r="533" spans="5:11" ht="11.25" customHeight="1" x14ac:dyDescent="0.15">
      <c r="E533" s="5"/>
      <c r="F533" s="6"/>
      <c r="J533" s="7"/>
      <c r="K533" s="7"/>
    </row>
    <row r="534" spans="5:11" ht="11.25" customHeight="1" x14ac:dyDescent="0.15">
      <c r="E534" s="5"/>
      <c r="F534" s="6"/>
      <c r="J534" s="7"/>
      <c r="K534" s="7"/>
    </row>
    <row r="535" spans="5:11" ht="11.25" customHeight="1" x14ac:dyDescent="0.15">
      <c r="E535" s="5"/>
      <c r="F535" s="6"/>
      <c r="J535" s="7"/>
      <c r="K535" s="7"/>
    </row>
    <row r="536" spans="5:11" ht="11.25" customHeight="1" x14ac:dyDescent="0.15">
      <c r="E536" s="5"/>
      <c r="F536" s="6"/>
      <c r="J536" s="7"/>
      <c r="K536" s="7"/>
    </row>
    <row r="537" spans="5:11" ht="11.25" customHeight="1" x14ac:dyDescent="0.15">
      <c r="E537" s="5"/>
      <c r="F537" s="6"/>
      <c r="J537" s="7"/>
      <c r="K537" s="7"/>
    </row>
    <row r="538" spans="5:11" ht="11.25" customHeight="1" x14ac:dyDescent="0.15">
      <c r="E538" s="5"/>
      <c r="F538" s="6"/>
      <c r="J538" s="7"/>
      <c r="K538" s="7"/>
    </row>
    <row r="539" spans="5:11" ht="11.25" customHeight="1" x14ac:dyDescent="0.15">
      <c r="E539" s="5"/>
      <c r="F539" s="6"/>
      <c r="J539" s="7"/>
      <c r="K539" s="7"/>
    </row>
    <row r="540" spans="5:11" ht="11.25" customHeight="1" x14ac:dyDescent="0.15">
      <c r="E540" s="5"/>
      <c r="F540" s="6"/>
      <c r="J540" s="7"/>
      <c r="K540" s="7"/>
    </row>
    <row r="541" spans="5:11" ht="11.25" customHeight="1" x14ac:dyDescent="0.15">
      <c r="E541" s="5"/>
      <c r="F541" s="6"/>
      <c r="J541" s="7"/>
      <c r="K541" s="7"/>
    </row>
    <row r="542" spans="5:11" ht="11.25" customHeight="1" x14ac:dyDescent="0.15">
      <c r="E542" s="5"/>
      <c r="F542" s="6"/>
      <c r="J542" s="7"/>
      <c r="K542" s="7"/>
    </row>
    <row r="543" spans="5:11" ht="11.25" customHeight="1" x14ac:dyDescent="0.15">
      <c r="E543" s="5"/>
      <c r="F543" s="6"/>
      <c r="J543" s="7"/>
      <c r="K543" s="7"/>
    </row>
    <row r="544" spans="5:11" ht="11.25" customHeight="1" x14ac:dyDescent="0.15">
      <c r="E544" s="5"/>
      <c r="F544" s="6"/>
      <c r="J544" s="7"/>
      <c r="K544" s="7"/>
    </row>
    <row r="545" spans="5:11" ht="11.25" customHeight="1" x14ac:dyDescent="0.15">
      <c r="E545" s="5"/>
      <c r="F545" s="6"/>
      <c r="J545" s="7"/>
      <c r="K545" s="7"/>
    </row>
    <row r="546" spans="5:11" ht="11.25" customHeight="1" x14ac:dyDescent="0.15">
      <c r="E546" s="5"/>
      <c r="F546" s="6"/>
      <c r="J546" s="7"/>
      <c r="K546" s="7"/>
    </row>
    <row r="547" spans="5:11" ht="11.25" customHeight="1" x14ac:dyDescent="0.15">
      <c r="E547" s="5"/>
      <c r="F547" s="6"/>
      <c r="J547" s="7"/>
      <c r="K547" s="7"/>
    </row>
    <row r="548" spans="5:11" ht="11.25" customHeight="1" x14ac:dyDescent="0.15">
      <c r="E548" s="5"/>
      <c r="F548" s="6"/>
      <c r="J548" s="7"/>
      <c r="K548" s="7"/>
    </row>
    <row r="549" spans="5:11" ht="11.25" customHeight="1" x14ac:dyDescent="0.15">
      <c r="E549" s="5"/>
      <c r="F549" s="6"/>
      <c r="J549" s="7"/>
      <c r="K549" s="7"/>
    </row>
    <row r="550" spans="5:11" ht="11.25" customHeight="1" x14ac:dyDescent="0.15">
      <c r="E550" s="5"/>
      <c r="F550" s="6"/>
      <c r="J550" s="7"/>
      <c r="K550" s="7"/>
    </row>
    <row r="551" spans="5:11" ht="11.25" customHeight="1" x14ac:dyDescent="0.15">
      <c r="E551" s="5"/>
      <c r="F551" s="6"/>
      <c r="J551" s="7"/>
      <c r="K551" s="7"/>
    </row>
    <row r="552" spans="5:11" ht="11.25" customHeight="1" x14ac:dyDescent="0.15">
      <c r="E552" s="5"/>
      <c r="F552" s="6"/>
      <c r="J552" s="7"/>
      <c r="K552" s="7"/>
    </row>
    <row r="553" spans="5:11" ht="11.25" customHeight="1" x14ac:dyDescent="0.15">
      <c r="E553" s="5"/>
      <c r="F553" s="6"/>
      <c r="J553" s="7"/>
      <c r="K553" s="7"/>
    </row>
    <row r="554" spans="5:11" ht="11.25" customHeight="1" x14ac:dyDescent="0.15">
      <c r="E554" s="5"/>
      <c r="F554" s="6"/>
      <c r="J554" s="7"/>
      <c r="K554" s="7"/>
    </row>
    <row r="555" spans="5:11" ht="11.25" customHeight="1" x14ac:dyDescent="0.15">
      <c r="E555" s="5"/>
      <c r="F555" s="6"/>
      <c r="J555" s="7"/>
      <c r="K555" s="7"/>
    </row>
    <row r="556" spans="5:11" ht="11.25" customHeight="1" x14ac:dyDescent="0.15">
      <c r="E556" s="5"/>
      <c r="F556" s="6"/>
      <c r="J556" s="7"/>
      <c r="K556" s="7"/>
    </row>
    <row r="557" spans="5:11" ht="11.25" customHeight="1" x14ac:dyDescent="0.15">
      <c r="E557" s="5"/>
      <c r="F557" s="6"/>
      <c r="J557" s="7"/>
      <c r="K557" s="7"/>
    </row>
    <row r="558" spans="5:11" ht="11.25" customHeight="1" x14ac:dyDescent="0.15">
      <c r="E558" s="5"/>
      <c r="F558" s="6"/>
      <c r="J558" s="7"/>
      <c r="K558" s="7"/>
    </row>
    <row r="559" spans="5:11" ht="11.25" customHeight="1" x14ac:dyDescent="0.15">
      <c r="E559" s="5"/>
      <c r="F559" s="6"/>
      <c r="J559" s="7"/>
      <c r="K559" s="7"/>
    </row>
    <row r="560" spans="5:11" ht="11.25" customHeight="1" x14ac:dyDescent="0.15">
      <c r="E560" s="5"/>
      <c r="F560" s="6"/>
      <c r="J560" s="7"/>
      <c r="K560" s="7"/>
    </row>
    <row r="561" spans="5:11" ht="11.25" customHeight="1" x14ac:dyDescent="0.15">
      <c r="E561" s="5"/>
      <c r="F561" s="6"/>
      <c r="J561" s="7"/>
      <c r="K561" s="7"/>
    </row>
    <row r="562" spans="5:11" ht="11.25" customHeight="1" x14ac:dyDescent="0.15">
      <c r="E562" s="5"/>
      <c r="F562" s="6"/>
      <c r="J562" s="7"/>
      <c r="K562" s="7"/>
    </row>
    <row r="563" spans="5:11" ht="11.25" customHeight="1" x14ac:dyDescent="0.15">
      <c r="E563" s="5"/>
      <c r="F563" s="6"/>
      <c r="J563" s="7"/>
      <c r="K563" s="7"/>
    </row>
    <row r="564" spans="5:11" ht="11.25" customHeight="1" x14ac:dyDescent="0.15">
      <c r="E564" s="5"/>
      <c r="F564" s="6"/>
      <c r="J564" s="7"/>
      <c r="K564" s="7"/>
    </row>
    <row r="565" spans="5:11" ht="11.25" customHeight="1" x14ac:dyDescent="0.15">
      <c r="E565" s="5"/>
      <c r="F565" s="6"/>
      <c r="J565" s="7"/>
      <c r="K565" s="7"/>
    </row>
    <row r="566" spans="5:11" ht="11.25" customHeight="1" x14ac:dyDescent="0.15">
      <c r="E566" s="5"/>
      <c r="F566" s="6"/>
      <c r="J566" s="7"/>
      <c r="K566" s="7"/>
    </row>
    <row r="567" spans="5:11" ht="11.25" customHeight="1" x14ac:dyDescent="0.15">
      <c r="E567" s="5"/>
      <c r="F567" s="6"/>
      <c r="J567" s="7"/>
      <c r="K567" s="7"/>
    </row>
    <row r="568" spans="5:11" ht="11.25" customHeight="1" x14ac:dyDescent="0.15">
      <c r="E568" s="5"/>
      <c r="F568" s="6"/>
      <c r="J568" s="7"/>
      <c r="K568" s="7"/>
    </row>
    <row r="569" spans="5:11" ht="11.25" customHeight="1" x14ac:dyDescent="0.15">
      <c r="E569" s="5"/>
      <c r="F569" s="6"/>
      <c r="J569" s="7"/>
      <c r="K569" s="7"/>
    </row>
    <row r="570" spans="5:11" ht="11.25" customHeight="1" x14ac:dyDescent="0.15">
      <c r="E570" s="5"/>
      <c r="F570" s="6"/>
      <c r="J570" s="7"/>
      <c r="K570" s="7"/>
    </row>
    <row r="571" spans="5:11" ht="11.25" customHeight="1" x14ac:dyDescent="0.15">
      <c r="E571" s="5"/>
      <c r="F571" s="6"/>
      <c r="J571" s="7"/>
      <c r="K571" s="7"/>
    </row>
    <row r="572" spans="5:11" ht="11.25" customHeight="1" x14ac:dyDescent="0.15">
      <c r="E572" s="5"/>
      <c r="F572" s="6"/>
      <c r="J572" s="7"/>
      <c r="K572" s="7"/>
    </row>
    <row r="573" spans="5:11" ht="11.25" customHeight="1" x14ac:dyDescent="0.15">
      <c r="E573" s="5"/>
      <c r="F573" s="6"/>
      <c r="J573" s="7"/>
      <c r="K573" s="7"/>
    </row>
    <row r="574" spans="5:11" ht="11.25" customHeight="1" x14ac:dyDescent="0.15">
      <c r="E574" s="5"/>
      <c r="F574" s="6"/>
      <c r="J574" s="7"/>
      <c r="K574" s="7"/>
    </row>
    <row r="575" spans="5:11" ht="11.25" customHeight="1" x14ac:dyDescent="0.15">
      <c r="E575" s="5"/>
      <c r="F575" s="6"/>
      <c r="J575" s="7"/>
      <c r="K575" s="7"/>
    </row>
    <row r="576" spans="5:11" ht="11.25" customHeight="1" x14ac:dyDescent="0.15">
      <c r="E576" s="5"/>
      <c r="F576" s="6"/>
      <c r="J576" s="7"/>
      <c r="K576" s="7"/>
    </row>
    <row r="577" spans="5:11" ht="11.25" customHeight="1" x14ac:dyDescent="0.15">
      <c r="E577" s="5"/>
      <c r="F577" s="6"/>
      <c r="J577" s="7"/>
      <c r="K577" s="7"/>
    </row>
    <row r="578" spans="5:11" ht="11.25" customHeight="1" x14ac:dyDescent="0.15">
      <c r="E578" s="5"/>
      <c r="F578" s="6"/>
      <c r="J578" s="7"/>
      <c r="K578" s="7"/>
    </row>
    <row r="579" spans="5:11" ht="11.25" customHeight="1" x14ac:dyDescent="0.15">
      <c r="E579" s="5"/>
      <c r="F579" s="6"/>
      <c r="J579" s="7"/>
      <c r="K579" s="7"/>
    </row>
    <row r="580" spans="5:11" ht="11.25" customHeight="1" x14ac:dyDescent="0.15">
      <c r="E580" s="5"/>
      <c r="F580" s="6"/>
      <c r="J580" s="7"/>
      <c r="K580" s="7"/>
    </row>
    <row r="581" spans="5:11" ht="11.25" customHeight="1" x14ac:dyDescent="0.15">
      <c r="E581" s="5"/>
      <c r="F581" s="6"/>
      <c r="J581" s="7"/>
      <c r="K581" s="7"/>
    </row>
    <row r="582" spans="5:11" ht="11.25" customHeight="1" x14ac:dyDescent="0.15">
      <c r="E582" s="5"/>
      <c r="F582" s="6"/>
      <c r="J582" s="7"/>
      <c r="K582" s="7"/>
    </row>
    <row r="583" spans="5:11" ht="11.25" customHeight="1" x14ac:dyDescent="0.15">
      <c r="E583" s="5"/>
      <c r="F583" s="6"/>
      <c r="J583" s="7"/>
      <c r="K583" s="7"/>
    </row>
    <row r="584" spans="5:11" ht="11.25" customHeight="1" x14ac:dyDescent="0.15">
      <c r="E584" s="5"/>
      <c r="F584" s="6"/>
      <c r="J584" s="7"/>
      <c r="K584" s="7"/>
    </row>
    <row r="585" spans="5:11" ht="11.25" customHeight="1" x14ac:dyDescent="0.15">
      <c r="E585" s="5"/>
      <c r="F585" s="6"/>
      <c r="J585" s="7"/>
      <c r="K585" s="7"/>
    </row>
    <row r="586" spans="5:11" ht="11.25" customHeight="1" x14ac:dyDescent="0.15">
      <c r="E586" s="5"/>
      <c r="F586" s="6"/>
      <c r="J586" s="7"/>
      <c r="K586" s="7"/>
    </row>
    <row r="587" spans="5:11" ht="11.25" customHeight="1" x14ac:dyDescent="0.15">
      <c r="E587" s="5"/>
      <c r="F587" s="6"/>
      <c r="J587" s="7"/>
      <c r="K587" s="7"/>
    </row>
    <row r="588" spans="5:11" ht="11.25" customHeight="1" x14ac:dyDescent="0.15">
      <c r="E588" s="5"/>
      <c r="F588" s="6"/>
      <c r="J588" s="7"/>
      <c r="K588" s="7"/>
    </row>
    <row r="589" spans="5:11" ht="11.25" customHeight="1" x14ac:dyDescent="0.15">
      <c r="E589" s="5"/>
      <c r="F589" s="6"/>
      <c r="J589" s="7"/>
      <c r="K589" s="7"/>
    </row>
    <row r="590" spans="5:11" ht="11.25" customHeight="1" x14ac:dyDescent="0.15">
      <c r="E590" s="5"/>
      <c r="F590" s="6"/>
      <c r="J590" s="7"/>
      <c r="K590" s="7"/>
    </row>
    <row r="591" spans="5:11" ht="11.25" customHeight="1" x14ac:dyDescent="0.15">
      <c r="E591" s="5"/>
      <c r="F591" s="6"/>
      <c r="J591" s="7"/>
      <c r="K591" s="7"/>
    </row>
    <row r="592" spans="5:11" ht="11.25" customHeight="1" x14ac:dyDescent="0.15">
      <c r="E592" s="5"/>
      <c r="F592" s="6"/>
      <c r="J592" s="7"/>
      <c r="K592" s="7"/>
    </row>
    <row r="593" spans="5:11" ht="11.25" customHeight="1" x14ac:dyDescent="0.15">
      <c r="E593" s="5"/>
      <c r="F593" s="6"/>
      <c r="J593" s="7"/>
      <c r="K593" s="7"/>
    </row>
    <row r="594" spans="5:11" ht="11.25" customHeight="1" x14ac:dyDescent="0.15">
      <c r="E594" s="5"/>
      <c r="F594" s="6"/>
      <c r="J594" s="7"/>
      <c r="K594" s="7"/>
    </row>
    <row r="595" spans="5:11" ht="11.25" customHeight="1" x14ac:dyDescent="0.15">
      <c r="E595" s="5"/>
      <c r="F595" s="6"/>
      <c r="J595" s="7"/>
      <c r="K595" s="7"/>
    </row>
    <row r="596" spans="5:11" ht="11.25" customHeight="1" x14ac:dyDescent="0.15">
      <c r="E596" s="5"/>
      <c r="F596" s="6"/>
      <c r="J596" s="7"/>
      <c r="K596" s="7"/>
    </row>
    <row r="597" spans="5:11" ht="11.25" customHeight="1" x14ac:dyDescent="0.15">
      <c r="E597" s="5"/>
      <c r="F597" s="6"/>
      <c r="J597" s="7"/>
      <c r="K597" s="7"/>
    </row>
    <row r="598" spans="5:11" ht="11.25" customHeight="1" x14ac:dyDescent="0.15">
      <c r="E598" s="5"/>
      <c r="F598" s="6"/>
      <c r="J598" s="7"/>
      <c r="K598" s="7"/>
    </row>
    <row r="599" spans="5:11" ht="11.25" customHeight="1" x14ac:dyDescent="0.15">
      <c r="E599" s="5"/>
      <c r="F599" s="6"/>
      <c r="J599" s="7"/>
      <c r="K599" s="7"/>
    </row>
    <row r="600" spans="5:11" ht="11.25" customHeight="1" x14ac:dyDescent="0.15">
      <c r="E600" s="5"/>
      <c r="F600" s="6"/>
      <c r="J600" s="7"/>
      <c r="K600" s="7"/>
    </row>
    <row r="601" spans="5:11" ht="11.25" customHeight="1" x14ac:dyDescent="0.15">
      <c r="E601" s="5"/>
      <c r="F601" s="6"/>
      <c r="J601" s="7"/>
      <c r="K601" s="7"/>
    </row>
    <row r="602" spans="5:11" ht="11.25" customHeight="1" x14ac:dyDescent="0.15">
      <c r="E602" s="5"/>
      <c r="F602" s="6"/>
      <c r="J602" s="7"/>
      <c r="K602" s="7"/>
    </row>
    <row r="603" spans="5:11" ht="11.25" customHeight="1" x14ac:dyDescent="0.15">
      <c r="E603" s="5"/>
      <c r="F603" s="6"/>
      <c r="J603" s="7"/>
      <c r="K603" s="7"/>
    </row>
    <row r="604" spans="5:11" ht="11.25" customHeight="1" x14ac:dyDescent="0.15">
      <c r="E604" s="5"/>
      <c r="F604" s="6"/>
      <c r="J604" s="7"/>
      <c r="K604" s="7"/>
    </row>
    <row r="605" spans="5:11" ht="11.25" customHeight="1" x14ac:dyDescent="0.15">
      <c r="E605" s="5"/>
      <c r="F605" s="6"/>
      <c r="J605" s="7"/>
      <c r="K605" s="7"/>
    </row>
    <row r="606" spans="5:11" ht="11.25" customHeight="1" x14ac:dyDescent="0.15">
      <c r="E606" s="5"/>
      <c r="F606" s="6"/>
      <c r="J606" s="7"/>
      <c r="K606" s="7"/>
    </row>
    <row r="607" spans="5:11" ht="11.25" customHeight="1" x14ac:dyDescent="0.15">
      <c r="E607" s="5"/>
      <c r="F607" s="6"/>
      <c r="J607" s="7"/>
      <c r="K607" s="7"/>
    </row>
    <row r="608" spans="5:11" ht="11.25" customHeight="1" x14ac:dyDescent="0.15">
      <c r="E608" s="5"/>
      <c r="F608" s="6"/>
      <c r="J608" s="7"/>
      <c r="K608" s="7"/>
    </row>
    <row r="609" spans="5:11" ht="11.25" customHeight="1" x14ac:dyDescent="0.15">
      <c r="E609" s="5"/>
      <c r="F609" s="6"/>
      <c r="J609" s="7"/>
      <c r="K609" s="7"/>
    </row>
    <row r="610" spans="5:11" ht="11.25" customHeight="1" x14ac:dyDescent="0.15">
      <c r="E610" s="5"/>
      <c r="F610" s="6"/>
      <c r="J610" s="7"/>
      <c r="K610" s="7"/>
    </row>
    <row r="611" spans="5:11" ht="11.25" customHeight="1" x14ac:dyDescent="0.15">
      <c r="E611" s="5"/>
      <c r="F611" s="6"/>
      <c r="J611" s="7"/>
      <c r="K611" s="7"/>
    </row>
    <row r="612" spans="5:11" ht="11.25" customHeight="1" x14ac:dyDescent="0.15">
      <c r="E612" s="5"/>
      <c r="F612" s="6"/>
      <c r="J612" s="7"/>
      <c r="K612" s="7"/>
    </row>
    <row r="613" spans="5:11" ht="11.25" customHeight="1" x14ac:dyDescent="0.15">
      <c r="E613" s="5"/>
      <c r="F613" s="6"/>
      <c r="J613" s="7"/>
      <c r="K613" s="7"/>
    </row>
    <row r="614" spans="5:11" ht="11.25" customHeight="1" x14ac:dyDescent="0.15">
      <c r="E614" s="5"/>
      <c r="F614" s="6"/>
      <c r="J614" s="7"/>
      <c r="K614" s="7"/>
    </row>
    <row r="615" spans="5:11" ht="11.25" customHeight="1" x14ac:dyDescent="0.15">
      <c r="E615" s="5"/>
      <c r="F615" s="6"/>
      <c r="J615" s="7"/>
      <c r="K615" s="7"/>
    </row>
    <row r="616" spans="5:11" ht="11.25" customHeight="1" x14ac:dyDescent="0.15">
      <c r="E616" s="5"/>
      <c r="F616" s="6"/>
      <c r="J616" s="7"/>
      <c r="K616" s="7"/>
    </row>
    <row r="617" spans="5:11" ht="11.25" customHeight="1" x14ac:dyDescent="0.15">
      <c r="E617" s="5"/>
      <c r="F617" s="6"/>
      <c r="J617" s="7"/>
      <c r="K617" s="7"/>
    </row>
    <row r="618" spans="5:11" ht="11.25" customHeight="1" x14ac:dyDescent="0.15">
      <c r="E618" s="5"/>
      <c r="F618" s="6"/>
      <c r="J618" s="7"/>
      <c r="K618" s="7"/>
    </row>
    <row r="619" spans="5:11" ht="11.25" customHeight="1" x14ac:dyDescent="0.15">
      <c r="E619" s="5"/>
      <c r="F619" s="6"/>
      <c r="J619" s="7"/>
      <c r="K619" s="7"/>
    </row>
    <row r="620" spans="5:11" ht="11.25" customHeight="1" x14ac:dyDescent="0.15">
      <c r="E620" s="5"/>
      <c r="F620" s="6"/>
      <c r="J620" s="7"/>
      <c r="K620" s="7"/>
    </row>
    <row r="621" spans="5:11" ht="11.25" customHeight="1" x14ac:dyDescent="0.15">
      <c r="E621" s="5"/>
      <c r="F621" s="6"/>
      <c r="J621" s="7"/>
      <c r="K621" s="7"/>
    </row>
    <row r="622" spans="5:11" ht="11.25" customHeight="1" x14ac:dyDescent="0.15">
      <c r="E622" s="5"/>
      <c r="F622" s="6"/>
      <c r="J622" s="7"/>
      <c r="K622" s="7"/>
    </row>
    <row r="623" spans="5:11" ht="11.25" customHeight="1" x14ac:dyDescent="0.15">
      <c r="E623" s="5"/>
      <c r="F623" s="6"/>
      <c r="J623" s="7"/>
      <c r="K623" s="7"/>
    </row>
    <row r="624" spans="5:11" ht="11.25" customHeight="1" x14ac:dyDescent="0.15">
      <c r="E624" s="5"/>
      <c r="F624" s="6"/>
      <c r="J624" s="7"/>
      <c r="K624" s="7"/>
    </row>
    <row r="625" spans="5:11" ht="11.25" customHeight="1" x14ac:dyDescent="0.15">
      <c r="E625" s="5"/>
      <c r="F625" s="6"/>
      <c r="J625" s="7"/>
      <c r="K625" s="7"/>
    </row>
    <row r="626" spans="5:11" ht="11.25" customHeight="1" x14ac:dyDescent="0.15">
      <c r="E626" s="5"/>
      <c r="F626" s="6"/>
      <c r="J626" s="7"/>
      <c r="K626" s="7"/>
    </row>
    <row r="627" spans="5:11" ht="11.25" customHeight="1" x14ac:dyDescent="0.15">
      <c r="E627" s="5"/>
      <c r="F627" s="6"/>
      <c r="J627" s="7"/>
      <c r="K627" s="7"/>
    </row>
    <row r="628" spans="5:11" ht="11.25" customHeight="1" x14ac:dyDescent="0.15">
      <c r="E628" s="5"/>
      <c r="F628" s="6"/>
      <c r="J628" s="7"/>
      <c r="K628" s="7"/>
    </row>
    <row r="629" spans="5:11" ht="11.25" customHeight="1" x14ac:dyDescent="0.15">
      <c r="E629" s="5"/>
      <c r="F629" s="6"/>
      <c r="J629" s="7"/>
      <c r="K629" s="7"/>
    </row>
    <row r="630" spans="5:11" ht="11.25" customHeight="1" x14ac:dyDescent="0.15">
      <c r="E630" s="5"/>
      <c r="F630" s="6"/>
      <c r="J630" s="7"/>
      <c r="K630" s="7"/>
    </row>
    <row r="631" spans="5:11" ht="11.25" customHeight="1" x14ac:dyDescent="0.15">
      <c r="E631" s="5"/>
      <c r="F631" s="6"/>
      <c r="J631" s="7"/>
      <c r="K631" s="7"/>
    </row>
    <row r="632" spans="5:11" ht="11.25" customHeight="1" x14ac:dyDescent="0.15">
      <c r="E632" s="5"/>
      <c r="F632" s="6"/>
      <c r="J632" s="7"/>
      <c r="K632" s="7"/>
    </row>
    <row r="633" spans="5:11" ht="11.25" customHeight="1" x14ac:dyDescent="0.15">
      <c r="E633" s="5"/>
      <c r="F633" s="6"/>
      <c r="J633" s="7"/>
      <c r="K633" s="7"/>
    </row>
    <row r="634" spans="5:11" ht="11.25" customHeight="1" x14ac:dyDescent="0.15">
      <c r="E634" s="5"/>
      <c r="F634" s="6"/>
      <c r="J634" s="7"/>
      <c r="K634" s="7"/>
    </row>
    <row r="635" spans="5:11" ht="11.25" customHeight="1" x14ac:dyDescent="0.15">
      <c r="E635" s="5"/>
      <c r="F635" s="6"/>
      <c r="J635" s="7"/>
      <c r="K635" s="7"/>
    </row>
    <row r="636" spans="5:11" ht="11.25" customHeight="1" x14ac:dyDescent="0.15">
      <c r="E636" s="5"/>
      <c r="F636" s="6"/>
      <c r="J636" s="7"/>
      <c r="K636" s="7"/>
    </row>
    <row r="637" spans="5:11" ht="11.25" customHeight="1" x14ac:dyDescent="0.15">
      <c r="E637" s="5"/>
      <c r="F637" s="6"/>
      <c r="J637" s="7"/>
      <c r="K637" s="7"/>
    </row>
    <row r="638" spans="5:11" ht="11.25" customHeight="1" x14ac:dyDescent="0.15">
      <c r="E638" s="5"/>
      <c r="F638" s="6"/>
      <c r="J638" s="7"/>
      <c r="K638" s="7"/>
    </row>
    <row r="639" spans="5:11" ht="11.25" customHeight="1" x14ac:dyDescent="0.15">
      <c r="E639" s="5"/>
      <c r="F639" s="6"/>
      <c r="J639" s="7"/>
      <c r="K639" s="7"/>
    </row>
    <row r="640" spans="5:11" ht="11.25" customHeight="1" x14ac:dyDescent="0.15">
      <c r="E640" s="5"/>
      <c r="F640" s="6"/>
      <c r="J640" s="7"/>
      <c r="K640" s="7"/>
    </row>
    <row r="641" spans="5:11" ht="11.25" customHeight="1" x14ac:dyDescent="0.15">
      <c r="E641" s="5"/>
      <c r="F641" s="6"/>
      <c r="J641" s="7"/>
      <c r="K641" s="7"/>
    </row>
    <row r="642" spans="5:11" ht="11.25" customHeight="1" x14ac:dyDescent="0.15">
      <c r="E642" s="5"/>
      <c r="F642" s="6"/>
      <c r="J642" s="7"/>
      <c r="K642" s="7"/>
    </row>
    <row r="643" spans="5:11" ht="11.25" customHeight="1" x14ac:dyDescent="0.15">
      <c r="E643" s="5"/>
      <c r="F643" s="6"/>
      <c r="J643" s="7"/>
      <c r="K643" s="7"/>
    </row>
    <row r="644" spans="5:11" ht="11.25" customHeight="1" x14ac:dyDescent="0.15">
      <c r="E644" s="5"/>
      <c r="F644" s="6"/>
      <c r="J644" s="7"/>
      <c r="K644" s="7"/>
    </row>
    <row r="645" spans="5:11" ht="11.25" customHeight="1" x14ac:dyDescent="0.15">
      <c r="E645" s="5"/>
      <c r="F645" s="6"/>
      <c r="J645" s="7"/>
      <c r="K645" s="7"/>
    </row>
    <row r="646" spans="5:11" ht="11.25" customHeight="1" x14ac:dyDescent="0.15">
      <c r="E646" s="5"/>
      <c r="F646" s="6"/>
      <c r="J646" s="7"/>
      <c r="K646" s="7"/>
    </row>
    <row r="647" spans="5:11" ht="11.25" customHeight="1" x14ac:dyDescent="0.15">
      <c r="E647" s="5"/>
      <c r="F647" s="6"/>
      <c r="J647" s="7"/>
      <c r="K647" s="7"/>
    </row>
    <row r="648" spans="5:11" ht="11.25" customHeight="1" x14ac:dyDescent="0.15">
      <c r="E648" s="5"/>
      <c r="F648" s="6"/>
      <c r="J648" s="7"/>
      <c r="K648" s="7"/>
    </row>
    <row r="649" spans="5:11" ht="11.25" customHeight="1" x14ac:dyDescent="0.15">
      <c r="E649" s="5"/>
      <c r="F649" s="6"/>
      <c r="J649" s="7"/>
      <c r="K649" s="7"/>
    </row>
    <row r="650" spans="5:11" ht="11.25" customHeight="1" x14ac:dyDescent="0.15">
      <c r="E650" s="5"/>
      <c r="F650" s="6"/>
      <c r="J650" s="7"/>
      <c r="K650" s="7"/>
    </row>
    <row r="651" spans="5:11" ht="11.25" customHeight="1" x14ac:dyDescent="0.15">
      <c r="E651" s="5"/>
      <c r="F651" s="6"/>
      <c r="J651" s="7"/>
      <c r="K651" s="7"/>
    </row>
    <row r="652" spans="5:11" ht="11.25" customHeight="1" x14ac:dyDescent="0.15">
      <c r="E652" s="5"/>
      <c r="F652" s="6"/>
      <c r="J652" s="7"/>
      <c r="K652" s="7"/>
    </row>
    <row r="653" spans="5:11" ht="11.25" customHeight="1" x14ac:dyDescent="0.15">
      <c r="E653" s="5"/>
      <c r="F653" s="6"/>
      <c r="J653" s="7"/>
      <c r="K653" s="7"/>
    </row>
    <row r="654" spans="5:11" ht="11.25" customHeight="1" x14ac:dyDescent="0.15">
      <c r="E654" s="5"/>
      <c r="F654" s="6"/>
      <c r="J654" s="7"/>
      <c r="K654" s="7"/>
    </row>
    <row r="655" spans="5:11" ht="11.25" customHeight="1" x14ac:dyDescent="0.15">
      <c r="E655" s="5"/>
      <c r="F655" s="6"/>
      <c r="J655" s="7"/>
      <c r="K655" s="7"/>
    </row>
    <row r="656" spans="5:11" ht="11.25" customHeight="1" x14ac:dyDescent="0.15">
      <c r="E656" s="5"/>
      <c r="F656" s="6"/>
      <c r="J656" s="7"/>
      <c r="K656" s="7"/>
    </row>
    <row r="657" spans="5:11" ht="11.25" customHeight="1" x14ac:dyDescent="0.15">
      <c r="E657" s="5"/>
      <c r="F657" s="6"/>
      <c r="J657" s="7"/>
      <c r="K657" s="7"/>
    </row>
    <row r="658" spans="5:11" ht="11.25" customHeight="1" x14ac:dyDescent="0.15">
      <c r="E658" s="5"/>
      <c r="F658" s="6"/>
      <c r="J658" s="7"/>
      <c r="K658" s="7"/>
    </row>
    <row r="659" spans="5:11" ht="11.25" customHeight="1" x14ac:dyDescent="0.15">
      <c r="E659" s="5"/>
      <c r="F659" s="6"/>
      <c r="J659" s="7"/>
      <c r="K659" s="7"/>
    </row>
    <row r="660" spans="5:11" ht="11.25" customHeight="1" x14ac:dyDescent="0.15">
      <c r="E660" s="5"/>
      <c r="F660" s="6"/>
      <c r="J660" s="7"/>
      <c r="K660" s="7"/>
    </row>
    <row r="661" spans="5:11" ht="11.25" customHeight="1" x14ac:dyDescent="0.15">
      <c r="E661" s="5"/>
      <c r="F661" s="6"/>
      <c r="J661" s="7"/>
      <c r="K661" s="7"/>
    </row>
    <row r="662" spans="5:11" ht="11.25" customHeight="1" x14ac:dyDescent="0.15">
      <c r="E662" s="5"/>
      <c r="F662" s="6"/>
      <c r="J662" s="7"/>
      <c r="K662" s="7"/>
    </row>
    <row r="663" spans="5:11" ht="11.25" customHeight="1" x14ac:dyDescent="0.15">
      <c r="E663" s="5"/>
      <c r="F663" s="6"/>
      <c r="J663" s="7"/>
      <c r="K663" s="7"/>
    </row>
    <row r="664" spans="5:11" ht="11.25" customHeight="1" x14ac:dyDescent="0.15">
      <c r="E664" s="5"/>
      <c r="F664" s="6"/>
      <c r="J664" s="7"/>
      <c r="K664" s="7"/>
    </row>
    <row r="665" spans="5:11" ht="11.25" customHeight="1" x14ac:dyDescent="0.15">
      <c r="E665" s="5"/>
      <c r="F665" s="6"/>
      <c r="J665" s="7"/>
      <c r="K665" s="7"/>
    </row>
    <row r="666" spans="5:11" ht="11.25" customHeight="1" x14ac:dyDescent="0.15">
      <c r="E666" s="5"/>
      <c r="F666" s="6"/>
      <c r="J666" s="7"/>
      <c r="K666" s="7"/>
    </row>
    <row r="667" spans="5:11" ht="11.25" customHeight="1" x14ac:dyDescent="0.15">
      <c r="E667" s="5"/>
      <c r="F667" s="6"/>
      <c r="J667" s="7"/>
      <c r="K667" s="7"/>
    </row>
    <row r="668" spans="5:11" ht="11.25" customHeight="1" x14ac:dyDescent="0.15">
      <c r="E668" s="5"/>
      <c r="F668" s="6"/>
      <c r="J668" s="7"/>
      <c r="K668" s="7"/>
    </row>
    <row r="669" spans="5:11" ht="11.25" customHeight="1" x14ac:dyDescent="0.15">
      <c r="E669" s="5"/>
      <c r="F669" s="6"/>
      <c r="J669" s="7"/>
      <c r="K669" s="7"/>
    </row>
    <row r="670" spans="5:11" ht="11.25" customHeight="1" x14ac:dyDescent="0.15">
      <c r="E670" s="5"/>
      <c r="F670" s="6"/>
      <c r="J670" s="7"/>
      <c r="K670" s="7"/>
    </row>
    <row r="671" spans="5:11" ht="11.25" customHeight="1" x14ac:dyDescent="0.15">
      <c r="E671" s="5"/>
      <c r="F671" s="6"/>
      <c r="J671" s="7"/>
      <c r="K671" s="7"/>
    </row>
    <row r="672" spans="5:11" ht="11.25" customHeight="1" x14ac:dyDescent="0.15">
      <c r="E672" s="5"/>
      <c r="F672" s="6"/>
      <c r="J672" s="7"/>
      <c r="K672" s="7"/>
    </row>
    <row r="673" spans="5:11" ht="11.25" customHeight="1" x14ac:dyDescent="0.15">
      <c r="E673" s="5"/>
      <c r="F673" s="6"/>
      <c r="J673" s="7"/>
      <c r="K673" s="7"/>
    </row>
    <row r="674" spans="5:11" ht="11.25" customHeight="1" x14ac:dyDescent="0.15">
      <c r="E674" s="5"/>
      <c r="F674" s="6"/>
      <c r="J674" s="7"/>
      <c r="K674" s="7"/>
    </row>
    <row r="675" spans="5:11" ht="11.25" customHeight="1" x14ac:dyDescent="0.15">
      <c r="E675" s="5"/>
      <c r="F675" s="6"/>
      <c r="J675" s="7"/>
      <c r="K675" s="7"/>
    </row>
    <row r="676" spans="5:11" ht="11.25" customHeight="1" x14ac:dyDescent="0.15">
      <c r="E676" s="5"/>
      <c r="F676" s="6"/>
      <c r="J676" s="7"/>
      <c r="K676" s="7"/>
    </row>
    <row r="677" spans="5:11" ht="11.25" customHeight="1" x14ac:dyDescent="0.15">
      <c r="E677" s="5"/>
      <c r="F677" s="6"/>
      <c r="J677" s="7"/>
      <c r="K677" s="7"/>
    </row>
    <row r="678" spans="5:11" ht="11.25" customHeight="1" x14ac:dyDescent="0.15">
      <c r="E678" s="5"/>
      <c r="F678" s="6"/>
      <c r="J678" s="7"/>
      <c r="K678" s="7"/>
    </row>
    <row r="679" spans="5:11" ht="11.25" customHeight="1" x14ac:dyDescent="0.15">
      <c r="E679" s="5"/>
      <c r="F679" s="6"/>
      <c r="J679" s="7"/>
      <c r="K679" s="7"/>
    </row>
    <row r="680" spans="5:11" ht="11.25" customHeight="1" x14ac:dyDescent="0.15">
      <c r="E680" s="5"/>
      <c r="F680" s="6"/>
      <c r="J680" s="7"/>
      <c r="K680" s="7"/>
    </row>
    <row r="681" spans="5:11" ht="11.25" customHeight="1" x14ac:dyDescent="0.15">
      <c r="E681" s="5"/>
      <c r="F681" s="6"/>
      <c r="J681" s="7"/>
      <c r="K681" s="7"/>
    </row>
    <row r="682" spans="5:11" ht="11.25" customHeight="1" x14ac:dyDescent="0.15">
      <c r="E682" s="5"/>
      <c r="F682" s="6"/>
      <c r="J682" s="7"/>
      <c r="K682" s="7"/>
    </row>
    <row r="683" spans="5:11" ht="11.25" customHeight="1" x14ac:dyDescent="0.15">
      <c r="E683" s="5"/>
      <c r="F683" s="6"/>
      <c r="J683" s="7"/>
      <c r="K683" s="7"/>
    </row>
    <row r="684" spans="5:11" ht="11.25" customHeight="1" x14ac:dyDescent="0.15">
      <c r="E684" s="5"/>
      <c r="F684" s="6"/>
      <c r="J684" s="7"/>
      <c r="K684" s="7"/>
    </row>
    <row r="685" spans="5:11" ht="11.25" customHeight="1" x14ac:dyDescent="0.15">
      <c r="E685" s="5"/>
      <c r="F685" s="6"/>
      <c r="J685" s="7"/>
      <c r="K685" s="7"/>
    </row>
    <row r="686" spans="5:11" ht="11.25" customHeight="1" x14ac:dyDescent="0.15">
      <c r="E686" s="5"/>
      <c r="F686" s="6"/>
      <c r="J686" s="7"/>
      <c r="K686" s="7"/>
    </row>
    <row r="687" spans="5:11" ht="11.25" customHeight="1" x14ac:dyDescent="0.15">
      <c r="E687" s="5"/>
      <c r="F687" s="6"/>
      <c r="J687" s="7"/>
      <c r="K687" s="7"/>
    </row>
    <row r="688" spans="5:11" ht="11.25" customHeight="1" x14ac:dyDescent="0.15">
      <c r="E688" s="5"/>
      <c r="F688" s="6"/>
      <c r="J688" s="7"/>
      <c r="K688" s="7"/>
    </row>
    <row r="689" spans="5:11" ht="11.25" customHeight="1" x14ac:dyDescent="0.15">
      <c r="E689" s="5"/>
      <c r="F689" s="6"/>
      <c r="J689" s="7"/>
      <c r="K689" s="7"/>
    </row>
    <row r="690" spans="5:11" ht="11.25" customHeight="1" x14ac:dyDescent="0.15">
      <c r="E690" s="5"/>
      <c r="F690" s="6"/>
      <c r="J690" s="7"/>
      <c r="K690" s="7"/>
    </row>
    <row r="691" spans="5:11" ht="11.25" customHeight="1" x14ac:dyDescent="0.15">
      <c r="E691" s="5"/>
      <c r="F691" s="6"/>
      <c r="J691" s="7"/>
      <c r="K691" s="7"/>
    </row>
    <row r="692" spans="5:11" ht="11.25" customHeight="1" x14ac:dyDescent="0.15">
      <c r="E692" s="5"/>
      <c r="F692" s="6"/>
      <c r="J692" s="7"/>
      <c r="K692" s="7"/>
    </row>
    <row r="693" spans="5:11" ht="11.25" customHeight="1" x14ac:dyDescent="0.15">
      <c r="E693" s="5"/>
      <c r="F693" s="6"/>
      <c r="J693" s="7"/>
      <c r="K693" s="7"/>
    </row>
    <row r="694" spans="5:11" ht="11.25" customHeight="1" x14ac:dyDescent="0.15">
      <c r="E694" s="5"/>
      <c r="F694" s="6"/>
      <c r="J694" s="7"/>
      <c r="K694" s="7"/>
    </row>
    <row r="695" spans="5:11" ht="11.25" customHeight="1" x14ac:dyDescent="0.15">
      <c r="E695" s="5"/>
      <c r="F695" s="6"/>
      <c r="J695" s="7"/>
      <c r="K695" s="7"/>
    </row>
    <row r="696" spans="5:11" ht="11.25" customHeight="1" x14ac:dyDescent="0.15">
      <c r="E696" s="5"/>
      <c r="F696" s="6"/>
      <c r="J696" s="7"/>
      <c r="K696" s="7"/>
    </row>
    <row r="697" spans="5:11" ht="11.25" customHeight="1" x14ac:dyDescent="0.15">
      <c r="E697" s="5"/>
      <c r="F697" s="6"/>
      <c r="J697" s="7"/>
      <c r="K697" s="7"/>
    </row>
    <row r="698" spans="5:11" ht="11.25" customHeight="1" x14ac:dyDescent="0.15">
      <c r="E698" s="5"/>
      <c r="F698" s="6"/>
      <c r="J698" s="7"/>
      <c r="K698" s="7"/>
    </row>
    <row r="699" spans="5:11" ht="11.25" customHeight="1" x14ac:dyDescent="0.15">
      <c r="E699" s="5"/>
      <c r="F699" s="6"/>
      <c r="J699" s="7"/>
      <c r="K699" s="7"/>
    </row>
    <row r="700" spans="5:11" ht="11.25" customHeight="1" x14ac:dyDescent="0.15">
      <c r="E700" s="5"/>
      <c r="F700" s="6"/>
      <c r="J700" s="7"/>
      <c r="K700" s="7"/>
    </row>
    <row r="701" spans="5:11" ht="11.25" customHeight="1" x14ac:dyDescent="0.15">
      <c r="E701" s="5"/>
      <c r="F701" s="6"/>
      <c r="J701" s="7"/>
      <c r="K701" s="7"/>
    </row>
    <row r="702" spans="5:11" ht="11.25" customHeight="1" x14ac:dyDescent="0.15">
      <c r="E702" s="5"/>
      <c r="F702" s="6"/>
      <c r="J702" s="7"/>
      <c r="K702" s="7"/>
    </row>
    <row r="703" spans="5:11" ht="11.25" customHeight="1" x14ac:dyDescent="0.15">
      <c r="E703" s="5"/>
      <c r="F703" s="6"/>
      <c r="J703" s="7"/>
      <c r="K703" s="7"/>
    </row>
    <row r="704" spans="5:11" ht="11.25" customHeight="1" x14ac:dyDescent="0.15">
      <c r="E704" s="5"/>
      <c r="F704" s="6"/>
      <c r="J704" s="7"/>
      <c r="K704" s="7"/>
    </row>
    <row r="705" spans="5:11" ht="11.25" customHeight="1" x14ac:dyDescent="0.15">
      <c r="E705" s="5"/>
      <c r="F705" s="6"/>
      <c r="J705" s="7"/>
      <c r="K705" s="7"/>
    </row>
    <row r="706" spans="5:11" ht="11.25" customHeight="1" x14ac:dyDescent="0.15">
      <c r="E706" s="5"/>
      <c r="F706" s="6"/>
      <c r="J706" s="7"/>
      <c r="K706" s="7"/>
    </row>
    <row r="707" spans="5:11" ht="11.25" customHeight="1" x14ac:dyDescent="0.15">
      <c r="E707" s="5"/>
      <c r="F707" s="6"/>
      <c r="J707" s="7"/>
      <c r="K707" s="7"/>
    </row>
    <row r="708" spans="5:11" ht="11.25" customHeight="1" x14ac:dyDescent="0.15">
      <c r="E708" s="5"/>
      <c r="F708" s="6"/>
      <c r="J708" s="7"/>
      <c r="K708" s="7"/>
    </row>
    <row r="709" spans="5:11" ht="11.25" customHeight="1" x14ac:dyDescent="0.15">
      <c r="E709" s="5"/>
      <c r="F709" s="6"/>
      <c r="J709" s="7"/>
      <c r="K709" s="7"/>
    </row>
    <row r="710" spans="5:11" ht="11.25" customHeight="1" x14ac:dyDescent="0.15">
      <c r="E710" s="5"/>
      <c r="F710" s="6"/>
      <c r="J710" s="7"/>
      <c r="K710" s="7"/>
    </row>
    <row r="711" spans="5:11" ht="11.25" customHeight="1" x14ac:dyDescent="0.15">
      <c r="E711" s="5"/>
      <c r="F711" s="6"/>
      <c r="J711" s="7"/>
      <c r="K711" s="7"/>
    </row>
    <row r="712" spans="5:11" ht="11.25" customHeight="1" x14ac:dyDescent="0.15">
      <c r="E712" s="5"/>
      <c r="F712" s="6"/>
      <c r="J712" s="7"/>
      <c r="K712" s="7"/>
    </row>
    <row r="713" spans="5:11" ht="11.25" customHeight="1" x14ac:dyDescent="0.15">
      <c r="E713" s="5"/>
      <c r="F713" s="6"/>
      <c r="J713" s="7"/>
      <c r="K713" s="7"/>
    </row>
    <row r="714" spans="5:11" ht="11.25" customHeight="1" x14ac:dyDescent="0.15">
      <c r="E714" s="5"/>
      <c r="F714" s="6"/>
      <c r="J714" s="7"/>
      <c r="K714" s="7"/>
    </row>
    <row r="715" spans="5:11" ht="11.25" customHeight="1" x14ac:dyDescent="0.15">
      <c r="E715" s="5"/>
      <c r="F715" s="6"/>
      <c r="J715" s="7"/>
      <c r="K715" s="7"/>
    </row>
    <row r="716" spans="5:11" ht="11.25" customHeight="1" x14ac:dyDescent="0.15">
      <c r="E716" s="5"/>
      <c r="F716" s="6"/>
      <c r="J716" s="7"/>
      <c r="K716" s="7"/>
    </row>
    <row r="717" spans="5:11" ht="11.25" customHeight="1" x14ac:dyDescent="0.15">
      <c r="E717" s="5"/>
      <c r="F717" s="6"/>
      <c r="J717" s="7"/>
      <c r="K717" s="7"/>
    </row>
    <row r="718" spans="5:11" ht="11.25" customHeight="1" x14ac:dyDescent="0.15">
      <c r="E718" s="5"/>
      <c r="F718" s="6"/>
      <c r="J718" s="7"/>
      <c r="K718" s="7"/>
    </row>
    <row r="719" spans="5:11" ht="11.25" customHeight="1" x14ac:dyDescent="0.15">
      <c r="E719" s="5"/>
      <c r="F719" s="6"/>
      <c r="J719" s="7"/>
      <c r="K719" s="7"/>
    </row>
    <row r="720" spans="5:11" ht="11.25" customHeight="1" x14ac:dyDescent="0.15">
      <c r="E720" s="5"/>
      <c r="F720" s="6"/>
      <c r="J720" s="7"/>
      <c r="K720" s="7"/>
    </row>
    <row r="721" spans="5:11" ht="11.25" customHeight="1" x14ac:dyDescent="0.15">
      <c r="E721" s="5"/>
      <c r="F721" s="6"/>
      <c r="J721" s="7"/>
      <c r="K721" s="7"/>
    </row>
    <row r="722" spans="5:11" ht="11.25" customHeight="1" x14ac:dyDescent="0.15">
      <c r="E722" s="5"/>
      <c r="F722" s="6"/>
      <c r="J722" s="7"/>
      <c r="K722" s="7"/>
    </row>
    <row r="723" spans="5:11" ht="11.25" customHeight="1" x14ac:dyDescent="0.15">
      <c r="E723" s="5"/>
      <c r="F723" s="6"/>
      <c r="J723" s="7"/>
      <c r="K723" s="7"/>
    </row>
    <row r="724" spans="5:11" ht="11.25" customHeight="1" x14ac:dyDescent="0.15">
      <c r="E724" s="5"/>
      <c r="F724" s="6"/>
      <c r="J724" s="7"/>
      <c r="K724" s="7"/>
    </row>
    <row r="725" spans="5:11" ht="11.25" customHeight="1" x14ac:dyDescent="0.15">
      <c r="E725" s="5"/>
      <c r="F725" s="6"/>
      <c r="J725" s="7"/>
      <c r="K725" s="7"/>
    </row>
    <row r="726" spans="5:11" ht="11.25" customHeight="1" x14ac:dyDescent="0.15">
      <c r="E726" s="5"/>
      <c r="F726" s="6"/>
      <c r="J726" s="7"/>
      <c r="K726" s="7"/>
    </row>
    <row r="727" spans="5:11" ht="11.25" customHeight="1" x14ac:dyDescent="0.15">
      <c r="E727" s="5"/>
      <c r="F727" s="6"/>
      <c r="J727" s="7"/>
      <c r="K727" s="7"/>
    </row>
    <row r="728" spans="5:11" ht="11.25" customHeight="1" x14ac:dyDescent="0.15">
      <c r="E728" s="5"/>
      <c r="F728" s="6"/>
      <c r="J728" s="7"/>
      <c r="K728" s="7"/>
    </row>
    <row r="729" spans="5:11" ht="11.25" customHeight="1" x14ac:dyDescent="0.15">
      <c r="E729" s="5"/>
      <c r="F729" s="6"/>
      <c r="J729" s="7"/>
      <c r="K729" s="7"/>
    </row>
    <row r="730" spans="5:11" ht="11.25" customHeight="1" x14ac:dyDescent="0.15">
      <c r="E730" s="5"/>
      <c r="F730" s="6"/>
      <c r="J730" s="7"/>
      <c r="K730" s="7"/>
    </row>
    <row r="731" spans="5:11" ht="11.25" customHeight="1" x14ac:dyDescent="0.15">
      <c r="E731" s="5"/>
      <c r="F731" s="6"/>
      <c r="J731" s="7"/>
      <c r="K731" s="7"/>
    </row>
    <row r="732" spans="5:11" ht="11.25" customHeight="1" x14ac:dyDescent="0.15">
      <c r="E732" s="5"/>
      <c r="F732" s="6"/>
      <c r="J732" s="7"/>
      <c r="K732" s="7"/>
    </row>
    <row r="733" spans="5:11" ht="11.25" customHeight="1" x14ac:dyDescent="0.15">
      <c r="E733" s="5"/>
      <c r="F733" s="6"/>
      <c r="J733" s="7"/>
      <c r="K733" s="7"/>
    </row>
    <row r="734" spans="5:11" ht="11.25" customHeight="1" x14ac:dyDescent="0.15">
      <c r="E734" s="5"/>
      <c r="F734" s="6"/>
      <c r="J734" s="7"/>
      <c r="K734" s="7"/>
    </row>
    <row r="735" spans="5:11" ht="11.25" customHeight="1" x14ac:dyDescent="0.15">
      <c r="E735" s="5"/>
      <c r="F735" s="6"/>
      <c r="J735" s="7"/>
      <c r="K735" s="7"/>
    </row>
    <row r="736" spans="5:11" ht="11.25" customHeight="1" x14ac:dyDescent="0.15">
      <c r="E736" s="5"/>
      <c r="F736" s="6"/>
      <c r="J736" s="7"/>
      <c r="K736" s="7"/>
    </row>
    <row r="737" spans="5:11" ht="11.25" customHeight="1" x14ac:dyDescent="0.15">
      <c r="E737" s="5"/>
      <c r="F737" s="6"/>
      <c r="J737" s="7"/>
      <c r="K737" s="7"/>
    </row>
    <row r="738" spans="5:11" ht="11.25" customHeight="1" x14ac:dyDescent="0.15">
      <c r="E738" s="5"/>
      <c r="F738" s="6"/>
      <c r="J738" s="7"/>
      <c r="K738" s="7"/>
    </row>
    <row r="739" spans="5:11" ht="11.25" customHeight="1" x14ac:dyDescent="0.15">
      <c r="E739" s="5"/>
      <c r="F739" s="6"/>
      <c r="J739" s="7"/>
      <c r="K739" s="7"/>
    </row>
    <row r="740" spans="5:11" ht="11.25" customHeight="1" x14ac:dyDescent="0.15">
      <c r="E740" s="5"/>
      <c r="F740" s="6"/>
      <c r="J740" s="7"/>
      <c r="K740" s="7"/>
    </row>
    <row r="741" spans="5:11" ht="11.25" customHeight="1" x14ac:dyDescent="0.15">
      <c r="E741" s="5"/>
      <c r="F741" s="6"/>
      <c r="J741" s="7"/>
      <c r="K741" s="7"/>
    </row>
    <row r="742" spans="5:11" ht="11.25" customHeight="1" x14ac:dyDescent="0.15">
      <c r="E742" s="5"/>
      <c r="F742" s="6"/>
      <c r="J742" s="7"/>
      <c r="K742" s="7"/>
    </row>
    <row r="743" spans="5:11" ht="11.25" customHeight="1" x14ac:dyDescent="0.15">
      <c r="E743" s="5"/>
      <c r="F743" s="6"/>
      <c r="J743" s="7"/>
      <c r="K743" s="7"/>
    </row>
    <row r="744" spans="5:11" ht="11.25" customHeight="1" x14ac:dyDescent="0.15">
      <c r="E744" s="5"/>
      <c r="F744" s="6"/>
      <c r="J744" s="7"/>
      <c r="K744" s="7"/>
    </row>
    <row r="745" spans="5:11" ht="11.25" customHeight="1" x14ac:dyDescent="0.15">
      <c r="E745" s="5"/>
      <c r="F745" s="6"/>
      <c r="J745" s="7"/>
      <c r="K745" s="7"/>
    </row>
    <row r="746" spans="5:11" ht="11.25" customHeight="1" x14ac:dyDescent="0.15">
      <c r="E746" s="5"/>
      <c r="F746" s="6"/>
      <c r="J746" s="7"/>
      <c r="K746" s="7"/>
    </row>
    <row r="747" spans="5:11" ht="11.25" customHeight="1" x14ac:dyDescent="0.15">
      <c r="E747" s="5"/>
      <c r="F747" s="6"/>
      <c r="J747" s="7"/>
      <c r="K747" s="7"/>
    </row>
    <row r="748" spans="5:11" ht="11.25" customHeight="1" x14ac:dyDescent="0.15">
      <c r="E748" s="5"/>
      <c r="F748" s="6"/>
      <c r="J748" s="7"/>
      <c r="K748" s="7"/>
    </row>
    <row r="749" spans="5:11" ht="11.25" customHeight="1" x14ac:dyDescent="0.15">
      <c r="E749" s="5"/>
      <c r="F749" s="6"/>
      <c r="J749" s="7"/>
      <c r="K749" s="7"/>
    </row>
    <row r="750" spans="5:11" ht="11.25" customHeight="1" x14ac:dyDescent="0.15">
      <c r="E750" s="5"/>
      <c r="F750" s="6"/>
      <c r="J750" s="7"/>
      <c r="K750" s="7"/>
    </row>
    <row r="751" spans="5:11" ht="11.25" customHeight="1" x14ac:dyDescent="0.15">
      <c r="E751" s="5"/>
      <c r="F751" s="6"/>
      <c r="J751" s="7"/>
      <c r="K751" s="7"/>
    </row>
    <row r="752" spans="5:11" ht="11.25" customHeight="1" x14ac:dyDescent="0.15">
      <c r="E752" s="5"/>
      <c r="F752" s="6"/>
      <c r="J752" s="7"/>
      <c r="K752" s="7"/>
    </row>
    <row r="753" spans="5:11" ht="11.25" customHeight="1" x14ac:dyDescent="0.15">
      <c r="E753" s="5"/>
      <c r="F753" s="6"/>
      <c r="J753" s="7"/>
      <c r="K753" s="7"/>
    </row>
    <row r="754" spans="5:11" ht="11.25" customHeight="1" x14ac:dyDescent="0.15">
      <c r="E754" s="5"/>
      <c r="F754" s="6"/>
      <c r="J754" s="7"/>
      <c r="K754" s="7"/>
    </row>
    <row r="755" spans="5:11" ht="11.25" customHeight="1" x14ac:dyDescent="0.15">
      <c r="E755" s="5"/>
      <c r="F755" s="6"/>
      <c r="J755" s="7"/>
      <c r="K755" s="7"/>
    </row>
    <row r="756" spans="5:11" ht="11.25" customHeight="1" x14ac:dyDescent="0.15">
      <c r="E756" s="5"/>
      <c r="F756" s="6"/>
      <c r="J756" s="7"/>
      <c r="K756" s="7"/>
    </row>
    <row r="757" spans="5:11" ht="11.25" customHeight="1" x14ac:dyDescent="0.15">
      <c r="E757" s="5"/>
      <c r="F757" s="6"/>
      <c r="J757" s="7"/>
      <c r="K757" s="7"/>
    </row>
    <row r="758" spans="5:11" ht="11.25" customHeight="1" x14ac:dyDescent="0.15">
      <c r="E758" s="5"/>
      <c r="F758" s="6"/>
      <c r="J758" s="7"/>
      <c r="K758" s="7"/>
    </row>
    <row r="759" spans="5:11" ht="11.25" customHeight="1" x14ac:dyDescent="0.15">
      <c r="E759" s="5"/>
      <c r="F759" s="6"/>
      <c r="J759" s="7"/>
      <c r="K759" s="7"/>
    </row>
    <row r="760" spans="5:11" ht="11.25" customHeight="1" x14ac:dyDescent="0.15">
      <c r="E760" s="5"/>
      <c r="F760" s="6"/>
      <c r="J760" s="7"/>
      <c r="K760" s="7"/>
    </row>
    <row r="761" spans="5:11" ht="11.25" customHeight="1" x14ac:dyDescent="0.15">
      <c r="E761" s="5"/>
      <c r="F761" s="6"/>
      <c r="J761" s="7"/>
      <c r="K761" s="7"/>
    </row>
    <row r="762" spans="5:11" ht="11.25" customHeight="1" x14ac:dyDescent="0.15">
      <c r="E762" s="5"/>
      <c r="F762" s="6"/>
      <c r="J762" s="7"/>
      <c r="K762" s="7"/>
    </row>
    <row r="763" spans="5:11" ht="11.25" customHeight="1" x14ac:dyDescent="0.15">
      <c r="E763" s="5"/>
      <c r="F763" s="6"/>
      <c r="J763" s="7"/>
      <c r="K763" s="7"/>
    </row>
    <row r="764" spans="5:11" ht="11.25" customHeight="1" x14ac:dyDescent="0.15">
      <c r="E764" s="5"/>
      <c r="F764" s="6"/>
      <c r="J764" s="7"/>
      <c r="K764" s="7"/>
    </row>
    <row r="765" spans="5:11" ht="11.25" customHeight="1" x14ac:dyDescent="0.15">
      <c r="E765" s="5"/>
      <c r="F765" s="6"/>
      <c r="J765" s="7"/>
      <c r="K765" s="7"/>
    </row>
    <row r="766" spans="5:11" ht="11.25" customHeight="1" x14ac:dyDescent="0.15">
      <c r="E766" s="5"/>
      <c r="F766" s="6"/>
      <c r="J766" s="7"/>
      <c r="K766" s="7"/>
    </row>
    <row r="767" spans="5:11" ht="11.25" customHeight="1" x14ac:dyDescent="0.15">
      <c r="E767" s="5"/>
      <c r="F767" s="6"/>
      <c r="J767" s="7"/>
      <c r="K767" s="7"/>
    </row>
    <row r="768" spans="5:11" ht="11.25" customHeight="1" x14ac:dyDescent="0.15">
      <c r="E768" s="5"/>
      <c r="F768" s="6"/>
      <c r="J768" s="7"/>
      <c r="K768" s="7"/>
    </row>
    <row r="769" spans="5:11" ht="11.25" customHeight="1" x14ac:dyDescent="0.15">
      <c r="E769" s="5"/>
      <c r="F769" s="6"/>
      <c r="J769" s="7"/>
      <c r="K769" s="7"/>
    </row>
    <row r="770" spans="5:11" ht="11.25" customHeight="1" x14ac:dyDescent="0.15">
      <c r="E770" s="5"/>
      <c r="F770" s="6"/>
      <c r="J770" s="7"/>
      <c r="K770" s="7"/>
    </row>
    <row r="771" spans="5:11" ht="11.25" customHeight="1" x14ac:dyDescent="0.15">
      <c r="E771" s="5"/>
      <c r="F771" s="6"/>
      <c r="J771" s="7"/>
      <c r="K771" s="7"/>
    </row>
    <row r="772" spans="5:11" ht="11.25" customHeight="1" x14ac:dyDescent="0.15">
      <c r="E772" s="5"/>
      <c r="F772" s="6"/>
      <c r="J772" s="7"/>
      <c r="K772" s="7"/>
    </row>
    <row r="773" spans="5:11" ht="11.25" customHeight="1" x14ac:dyDescent="0.15">
      <c r="E773" s="5"/>
      <c r="F773" s="6"/>
      <c r="J773" s="7"/>
      <c r="K773" s="7"/>
    </row>
    <row r="774" spans="5:11" ht="11.25" customHeight="1" x14ac:dyDescent="0.15">
      <c r="E774" s="5"/>
      <c r="F774" s="6"/>
      <c r="J774" s="7"/>
      <c r="K774" s="7"/>
    </row>
    <row r="775" spans="5:11" ht="11.25" customHeight="1" x14ac:dyDescent="0.15">
      <c r="E775" s="5"/>
      <c r="F775" s="6"/>
      <c r="J775" s="7"/>
      <c r="K775" s="7"/>
    </row>
    <row r="776" spans="5:11" ht="11.25" customHeight="1" x14ac:dyDescent="0.15">
      <c r="E776" s="5"/>
      <c r="F776" s="6"/>
      <c r="J776" s="7"/>
      <c r="K776" s="7"/>
    </row>
    <row r="777" spans="5:11" ht="11.25" customHeight="1" x14ac:dyDescent="0.15">
      <c r="E777" s="5"/>
      <c r="F777" s="6"/>
      <c r="J777" s="7"/>
      <c r="K777" s="7"/>
    </row>
    <row r="778" spans="5:11" ht="11.25" customHeight="1" x14ac:dyDescent="0.15">
      <c r="E778" s="5"/>
      <c r="F778" s="6"/>
      <c r="J778" s="7"/>
      <c r="K778" s="7"/>
    </row>
    <row r="779" spans="5:11" ht="11.25" customHeight="1" x14ac:dyDescent="0.15">
      <c r="E779" s="5"/>
      <c r="F779" s="6"/>
      <c r="J779" s="7"/>
      <c r="K779" s="7"/>
    </row>
    <row r="780" spans="5:11" ht="11.25" customHeight="1" x14ac:dyDescent="0.15">
      <c r="E780" s="5"/>
      <c r="F780" s="6"/>
      <c r="J780" s="7"/>
      <c r="K780" s="7"/>
    </row>
    <row r="781" spans="5:11" ht="11.25" customHeight="1" x14ac:dyDescent="0.15">
      <c r="E781" s="5"/>
      <c r="F781" s="6"/>
      <c r="J781" s="7"/>
      <c r="K781" s="7"/>
    </row>
    <row r="782" spans="5:11" ht="11.25" customHeight="1" x14ac:dyDescent="0.15">
      <c r="E782" s="5"/>
      <c r="F782" s="6"/>
      <c r="J782" s="7"/>
      <c r="K782" s="7"/>
    </row>
    <row r="783" spans="5:11" ht="11.25" customHeight="1" x14ac:dyDescent="0.15">
      <c r="E783" s="5"/>
      <c r="F783" s="6"/>
      <c r="J783" s="7"/>
      <c r="K783" s="7"/>
    </row>
    <row r="784" spans="5:11" ht="11.25" customHeight="1" x14ac:dyDescent="0.15">
      <c r="E784" s="5"/>
      <c r="F784" s="6"/>
      <c r="J784" s="7"/>
      <c r="K784" s="7"/>
    </row>
    <row r="785" spans="5:11" ht="11.25" customHeight="1" x14ac:dyDescent="0.15">
      <c r="E785" s="5"/>
      <c r="F785" s="6"/>
      <c r="J785" s="7"/>
      <c r="K785" s="7"/>
    </row>
    <row r="786" spans="5:11" ht="11.25" customHeight="1" x14ac:dyDescent="0.15">
      <c r="E786" s="5"/>
      <c r="F786" s="6"/>
      <c r="J786" s="7"/>
      <c r="K786" s="7"/>
    </row>
    <row r="787" spans="5:11" ht="11.25" customHeight="1" x14ac:dyDescent="0.15">
      <c r="E787" s="5"/>
      <c r="F787" s="6"/>
      <c r="J787" s="7"/>
      <c r="K787" s="7"/>
    </row>
    <row r="788" spans="5:11" ht="11.25" customHeight="1" x14ac:dyDescent="0.15">
      <c r="E788" s="5"/>
      <c r="F788" s="6"/>
      <c r="J788" s="7"/>
      <c r="K788" s="7"/>
    </row>
    <row r="789" spans="5:11" ht="11.25" customHeight="1" x14ac:dyDescent="0.15">
      <c r="E789" s="5"/>
      <c r="F789" s="6"/>
      <c r="J789" s="7"/>
      <c r="K789" s="7"/>
    </row>
    <row r="790" spans="5:11" ht="11.25" customHeight="1" x14ac:dyDescent="0.15">
      <c r="E790" s="5"/>
      <c r="F790" s="6"/>
      <c r="J790" s="7"/>
      <c r="K790" s="7"/>
    </row>
    <row r="791" spans="5:11" ht="11.25" customHeight="1" x14ac:dyDescent="0.15">
      <c r="E791" s="5"/>
      <c r="F791" s="6"/>
      <c r="J791" s="7"/>
      <c r="K791" s="7"/>
    </row>
    <row r="792" spans="5:11" ht="11.25" customHeight="1" x14ac:dyDescent="0.15">
      <c r="E792" s="5"/>
      <c r="F792" s="6"/>
      <c r="J792" s="7"/>
      <c r="K792" s="7"/>
    </row>
    <row r="793" spans="5:11" ht="11.25" customHeight="1" x14ac:dyDescent="0.15">
      <c r="E793" s="5"/>
      <c r="F793" s="6"/>
      <c r="J793" s="7"/>
      <c r="K793" s="7"/>
    </row>
    <row r="794" spans="5:11" ht="11.25" customHeight="1" x14ac:dyDescent="0.15">
      <c r="E794" s="5"/>
      <c r="F794" s="6"/>
      <c r="J794" s="7"/>
      <c r="K794" s="7"/>
    </row>
    <row r="795" spans="5:11" ht="11.25" customHeight="1" x14ac:dyDescent="0.15">
      <c r="E795" s="5"/>
      <c r="F795" s="6"/>
      <c r="J795" s="7"/>
      <c r="K795" s="7"/>
    </row>
    <row r="796" spans="5:11" ht="11.25" customHeight="1" x14ac:dyDescent="0.15">
      <c r="E796" s="5"/>
      <c r="F796" s="6"/>
      <c r="J796" s="7"/>
      <c r="K796" s="7"/>
    </row>
    <row r="797" spans="5:11" ht="11.25" customHeight="1" x14ac:dyDescent="0.15">
      <c r="E797" s="5"/>
      <c r="F797" s="6"/>
      <c r="J797" s="7"/>
      <c r="K797" s="7"/>
    </row>
    <row r="798" spans="5:11" ht="11.25" customHeight="1" x14ac:dyDescent="0.15">
      <c r="E798" s="5"/>
      <c r="F798" s="6"/>
      <c r="J798" s="7"/>
      <c r="K798" s="7"/>
    </row>
    <row r="799" spans="5:11" ht="11.25" customHeight="1" x14ac:dyDescent="0.15">
      <c r="E799" s="5"/>
      <c r="F799" s="6"/>
      <c r="J799" s="7"/>
      <c r="K799" s="7"/>
    </row>
    <row r="800" spans="5:11" ht="11.25" customHeight="1" x14ac:dyDescent="0.15">
      <c r="E800" s="5"/>
      <c r="F800" s="6"/>
      <c r="J800" s="7"/>
      <c r="K800" s="7"/>
    </row>
    <row r="801" spans="5:11" ht="11.25" customHeight="1" x14ac:dyDescent="0.15">
      <c r="E801" s="5"/>
      <c r="F801" s="6"/>
      <c r="J801" s="7"/>
      <c r="K801" s="7"/>
    </row>
    <row r="802" spans="5:11" ht="11.25" customHeight="1" x14ac:dyDescent="0.15">
      <c r="E802" s="5"/>
      <c r="F802" s="6"/>
      <c r="J802" s="7"/>
      <c r="K802" s="7"/>
    </row>
    <row r="803" spans="5:11" ht="11.25" customHeight="1" x14ac:dyDescent="0.15">
      <c r="E803" s="5"/>
      <c r="F803" s="6"/>
      <c r="J803" s="7"/>
      <c r="K803" s="7"/>
    </row>
    <row r="804" spans="5:11" ht="11.25" customHeight="1" x14ac:dyDescent="0.15">
      <c r="E804" s="5"/>
      <c r="F804" s="6"/>
      <c r="J804" s="7"/>
      <c r="K804" s="7"/>
    </row>
    <row r="805" spans="5:11" ht="11.25" customHeight="1" x14ac:dyDescent="0.15">
      <c r="E805" s="5"/>
      <c r="F805" s="6"/>
      <c r="J805" s="7"/>
      <c r="K805" s="7"/>
    </row>
    <row r="806" spans="5:11" ht="11.25" customHeight="1" x14ac:dyDescent="0.15">
      <c r="E806" s="5"/>
      <c r="F806" s="6"/>
      <c r="J806" s="7"/>
      <c r="K806" s="7"/>
    </row>
    <row r="807" spans="5:11" ht="11.25" customHeight="1" x14ac:dyDescent="0.15">
      <c r="E807" s="5"/>
      <c r="F807" s="6"/>
      <c r="J807" s="7"/>
      <c r="K807" s="7"/>
    </row>
    <row r="808" spans="5:11" ht="11.25" customHeight="1" x14ac:dyDescent="0.15">
      <c r="E808" s="5"/>
      <c r="F808" s="6"/>
      <c r="J808" s="7"/>
      <c r="K808" s="7"/>
    </row>
    <row r="809" spans="5:11" ht="11.25" customHeight="1" x14ac:dyDescent="0.15">
      <c r="E809" s="5"/>
      <c r="F809" s="6"/>
      <c r="J809" s="7"/>
      <c r="K809" s="7"/>
    </row>
    <row r="810" spans="5:11" ht="11.25" customHeight="1" x14ac:dyDescent="0.15">
      <c r="E810" s="5"/>
      <c r="F810" s="6"/>
      <c r="J810" s="7"/>
      <c r="K810" s="7"/>
    </row>
    <row r="811" spans="5:11" ht="11.25" customHeight="1" x14ac:dyDescent="0.15">
      <c r="E811" s="5"/>
      <c r="F811" s="6"/>
      <c r="J811" s="7"/>
      <c r="K811" s="7"/>
    </row>
    <row r="812" spans="5:11" ht="11.25" customHeight="1" x14ac:dyDescent="0.15">
      <c r="E812" s="5"/>
      <c r="F812" s="6"/>
      <c r="J812" s="7"/>
      <c r="K812" s="7"/>
    </row>
    <row r="813" spans="5:11" ht="11.25" customHeight="1" x14ac:dyDescent="0.15">
      <c r="E813" s="5"/>
      <c r="F813" s="6"/>
      <c r="J813" s="7"/>
      <c r="K813" s="7"/>
    </row>
    <row r="814" spans="5:11" ht="11.25" customHeight="1" x14ac:dyDescent="0.15">
      <c r="E814" s="5"/>
      <c r="F814" s="6"/>
      <c r="J814" s="7"/>
      <c r="K814" s="7"/>
    </row>
    <row r="815" spans="5:11" ht="11.25" customHeight="1" x14ac:dyDescent="0.15">
      <c r="E815" s="5"/>
      <c r="F815" s="6"/>
      <c r="J815" s="7"/>
      <c r="K815" s="7"/>
    </row>
    <row r="816" spans="5:11" ht="11.25" customHeight="1" x14ac:dyDescent="0.15">
      <c r="E816" s="5"/>
      <c r="F816" s="6"/>
      <c r="J816" s="7"/>
      <c r="K816" s="7"/>
    </row>
    <row r="817" spans="5:11" ht="11.25" customHeight="1" x14ac:dyDescent="0.15">
      <c r="E817" s="5"/>
      <c r="F817" s="6"/>
      <c r="J817" s="7"/>
      <c r="K817" s="7"/>
    </row>
    <row r="818" spans="5:11" ht="11.25" customHeight="1" x14ac:dyDescent="0.15">
      <c r="E818" s="5"/>
      <c r="F818" s="6"/>
      <c r="J818" s="7"/>
      <c r="K818" s="7"/>
    </row>
    <row r="819" spans="5:11" ht="11.25" customHeight="1" x14ac:dyDescent="0.15">
      <c r="E819" s="5"/>
      <c r="F819" s="6"/>
      <c r="J819" s="7"/>
      <c r="K819" s="7"/>
    </row>
    <row r="820" spans="5:11" ht="11.25" customHeight="1" x14ac:dyDescent="0.15">
      <c r="E820" s="5"/>
      <c r="F820" s="6"/>
      <c r="J820" s="7"/>
      <c r="K820" s="7"/>
    </row>
    <row r="821" spans="5:11" ht="11.25" customHeight="1" x14ac:dyDescent="0.15">
      <c r="E821" s="5"/>
      <c r="F821" s="6"/>
      <c r="J821" s="7"/>
      <c r="K821" s="7"/>
    </row>
    <row r="822" spans="5:11" ht="11.25" customHeight="1" x14ac:dyDescent="0.15">
      <c r="E822" s="5"/>
      <c r="F822" s="6"/>
      <c r="J822" s="7"/>
      <c r="K822" s="7"/>
    </row>
    <row r="823" spans="5:11" ht="11.25" customHeight="1" x14ac:dyDescent="0.15">
      <c r="E823" s="5"/>
      <c r="F823" s="6"/>
      <c r="J823" s="7"/>
      <c r="K823" s="7"/>
    </row>
    <row r="824" spans="5:11" ht="11.25" customHeight="1" x14ac:dyDescent="0.15">
      <c r="E824" s="5"/>
      <c r="F824" s="6"/>
      <c r="J824" s="7"/>
      <c r="K824" s="7"/>
    </row>
    <row r="825" spans="5:11" ht="11.25" customHeight="1" x14ac:dyDescent="0.15">
      <c r="E825" s="5"/>
      <c r="F825" s="6"/>
      <c r="J825" s="7"/>
      <c r="K825" s="7"/>
    </row>
    <row r="826" spans="5:11" ht="11.25" customHeight="1" x14ac:dyDescent="0.15">
      <c r="E826" s="5"/>
      <c r="F826" s="6"/>
      <c r="J826" s="7"/>
      <c r="K826" s="7"/>
    </row>
    <row r="827" spans="5:11" ht="11.25" customHeight="1" x14ac:dyDescent="0.15">
      <c r="E827" s="5"/>
      <c r="F827" s="6"/>
      <c r="J827" s="7"/>
      <c r="K827" s="7"/>
    </row>
    <row r="828" spans="5:11" ht="11.25" customHeight="1" x14ac:dyDescent="0.15">
      <c r="E828" s="5"/>
      <c r="F828" s="6"/>
      <c r="J828" s="7"/>
      <c r="K828" s="7"/>
    </row>
    <row r="829" spans="5:11" ht="11.25" customHeight="1" x14ac:dyDescent="0.15">
      <c r="E829" s="5"/>
      <c r="F829" s="6"/>
      <c r="J829" s="7"/>
      <c r="K829" s="7"/>
    </row>
    <row r="830" spans="5:11" ht="11.25" customHeight="1" x14ac:dyDescent="0.15">
      <c r="E830" s="5"/>
      <c r="F830" s="6"/>
      <c r="J830" s="7"/>
      <c r="K830" s="7"/>
    </row>
    <row r="831" spans="5:11" ht="11.25" customHeight="1" x14ac:dyDescent="0.15">
      <c r="E831" s="5"/>
      <c r="F831" s="6"/>
      <c r="J831" s="7"/>
      <c r="K831" s="7"/>
    </row>
    <row r="832" spans="5:11" ht="11.25" customHeight="1" x14ac:dyDescent="0.15">
      <c r="E832" s="5"/>
      <c r="F832" s="6"/>
      <c r="J832" s="7"/>
      <c r="K832" s="7"/>
    </row>
    <row r="833" spans="5:11" ht="11.25" customHeight="1" x14ac:dyDescent="0.15">
      <c r="E833" s="5"/>
      <c r="F833" s="6"/>
      <c r="J833" s="7"/>
      <c r="K833" s="7"/>
    </row>
    <row r="834" spans="5:11" ht="11.25" customHeight="1" x14ac:dyDescent="0.15">
      <c r="E834" s="5"/>
      <c r="F834" s="6"/>
      <c r="J834" s="7"/>
      <c r="K834" s="7"/>
    </row>
    <row r="835" spans="5:11" ht="11.25" customHeight="1" x14ac:dyDescent="0.15">
      <c r="E835" s="5"/>
      <c r="F835" s="6"/>
      <c r="J835" s="7"/>
      <c r="K835" s="7"/>
    </row>
    <row r="836" spans="5:11" ht="11.25" customHeight="1" x14ac:dyDescent="0.15">
      <c r="E836" s="5"/>
      <c r="F836" s="6"/>
      <c r="J836" s="7"/>
      <c r="K836" s="7"/>
    </row>
    <row r="837" spans="5:11" ht="11.25" customHeight="1" x14ac:dyDescent="0.15">
      <c r="E837" s="5"/>
      <c r="F837" s="6"/>
      <c r="J837" s="7"/>
      <c r="K837" s="7"/>
    </row>
    <row r="838" spans="5:11" ht="11.25" customHeight="1" x14ac:dyDescent="0.15">
      <c r="E838" s="5"/>
      <c r="F838" s="6"/>
      <c r="J838" s="7"/>
      <c r="K838" s="7"/>
    </row>
    <row r="839" spans="5:11" ht="11.25" customHeight="1" x14ac:dyDescent="0.15">
      <c r="E839" s="5"/>
      <c r="F839" s="6"/>
      <c r="J839" s="7"/>
      <c r="K839" s="7"/>
    </row>
    <row r="840" spans="5:11" ht="11.25" customHeight="1" x14ac:dyDescent="0.15">
      <c r="E840" s="5"/>
      <c r="F840" s="6"/>
      <c r="J840" s="7"/>
      <c r="K840" s="7"/>
    </row>
    <row r="841" spans="5:11" ht="11.25" customHeight="1" x14ac:dyDescent="0.15">
      <c r="E841" s="5"/>
      <c r="F841" s="6"/>
      <c r="J841" s="7"/>
      <c r="K841" s="7"/>
    </row>
    <row r="842" spans="5:11" ht="11.25" customHeight="1" x14ac:dyDescent="0.15">
      <c r="E842" s="5"/>
      <c r="F842" s="6"/>
      <c r="J842" s="7"/>
      <c r="K842" s="7"/>
    </row>
    <row r="843" spans="5:11" ht="11.25" customHeight="1" x14ac:dyDescent="0.15">
      <c r="E843" s="5"/>
      <c r="F843" s="6"/>
      <c r="J843" s="7"/>
      <c r="K843" s="7"/>
    </row>
    <row r="844" spans="5:11" ht="11.25" customHeight="1" x14ac:dyDescent="0.15">
      <c r="E844" s="5"/>
      <c r="F844" s="6"/>
      <c r="J844" s="7"/>
      <c r="K844" s="7"/>
    </row>
    <row r="845" spans="5:11" ht="11.25" customHeight="1" x14ac:dyDescent="0.15">
      <c r="E845" s="5"/>
      <c r="F845" s="6"/>
      <c r="J845" s="7"/>
      <c r="K845" s="7"/>
    </row>
    <row r="846" spans="5:11" ht="11.25" customHeight="1" x14ac:dyDescent="0.15">
      <c r="E846" s="5"/>
      <c r="F846" s="6"/>
      <c r="J846" s="7"/>
      <c r="K846" s="7"/>
    </row>
    <row r="847" spans="5:11" ht="11.25" customHeight="1" x14ac:dyDescent="0.15">
      <c r="E847" s="5"/>
      <c r="F847" s="6"/>
      <c r="J847" s="7"/>
      <c r="K847" s="7"/>
    </row>
    <row r="848" spans="5:11" ht="11.25" customHeight="1" x14ac:dyDescent="0.15">
      <c r="E848" s="5"/>
      <c r="F848" s="6"/>
      <c r="J848" s="7"/>
      <c r="K848" s="7"/>
    </row>
    <row r="849" spans="5:11" ht="11.25" customHeight="1" x14ac:dyDescent="0.15">
      <c r="E849" s="5"/>
      <c r="F849" s="6"/>
      <c r="J849" s="7"/>
      <c r="K849" s="7"/>
    </row>
    <row r="850" spans="5:11" ht="11.25" customHeight="1" x14ac:dyDescent="0.15">
      <c r="E850" s="5"/>
      <c r="F850" s="6"/>
      <c r="J850" s="7"/>
      <c r="K850" s="7"/>
    </row>
    <row r="851" spans="5:11" ht="11.25" customHeight="1" x14ac:dyDescent="0.15">
      <c r="E851" s="5"/>
      <c r="F851" s="6"/>
      <c r="J851" s="7"/>
      <c r="K851" s="7"/>
    </row>
    <row r="852" spans="5:11" ht="11.25" customHeight="1" x14ac:dyDescent="0.15">
      <c r="E852" s="5"/>
      <c r="F852" s="6"/>
      <c r="J852" s="7"/>
      <c r="K852" s="7"/>
    </row>
    <row r="853" spans="5:11" ht="11.25" customHeight="1" x14ac:dyDescent="0.15">
      <c r="E853" s="5"/>
      <c r="F853" s="6"/>
      <c r="J853" s="7"/>
      <c r="K853" s="7"/>
    </row>
    <row r="854" spans="5:11" ht="11.25" customHeight="1" x14ac:dyDescent="0.15">
      <c r="E854" s="5"/>
      <c r="F854" s="6"/>
      <c r="J854" s="7"/>
      <c r="K854" s="7"/>
    </row>
    <row r="855" spans="5:11" ht="11.25" customHeight="1" x14ac:dyDescent="0.15">
      <c r="E855" s="5"/>
      <c r="F855" s="6"/>
      <c r="J855" s="7"/>
      <c r="K855" s="7"/>
    </row>
    <row r="856" spans="5:11" ht="11.25" customHeight="1" x14ac:dyDescent="0.15">
      <c r="E856" s="5"/>
      <c r="F856" s="6"/>
      <c r="J856" s="7"/>
      <c r="K856" s="7"/>
    </row>
    <row r="857" spans="5:11" ht="11.25" customHeight="1" x14ac:dyDescent="0.15">
      <c r="E857" s="5"/>
      <c r="F857" s="6"/>
      <c r="J857" s="7"/>
      <c r="K857" s="7"/>
    </row>
    <row r="858" spans="5:11" ht="11.25" customHeight="1" x14ac:dyDescent="0.15">
      <c r="E858" s="5"/>
      <c r="F858" s="6"/>
      <c r="J858" s="7"/>
      <c r="K858" s="7"/>
    </row>
    <row r="859" spans="5:11" ht="11.25" customHeight="1" x14ac:dyDescent="0.15">
      <c r="E859" s="5"/>
      <c r="F859" s="6"/>
      <c r="J859" s="7"/>
      <c r="K859" s="7"/>
    </row>
    <row r="860" spans="5:11" ht="11.25" customHeight="1" x14ac:dyDescent="0.15">
      <c r="E860" s="5"/>
      <c r="F860" s="6"/>
      <c r="J860" s="7"/>
      <c r="K860" s="7"/>
    </row>
    <row r="861" spans="5:11" ht="11.25" customHeight="1" x14ac:dyDescent="0.15">
      <c r="E861" s="5"/>
      <c r="F861" s="6"/>
      <c r="J861" s="7"/>
      <c r="K861" s="7"/>
    </row>
    <row r="862" spans="5:11" ht="11.25" customHeight="1" x14ac:dyDescent="0.15">
      <c r="E862" s="5"/>
      <c r="F862" s="6"/>
      <c r="J862" s="7"/>
      <c r="K862" s="7"/>
    </row>
    <row r="863" spans="5:11" ht="11.25" customHeight="1" x14ac:dyDescent="0.15">
      <c r="E863" s="5"/>
      <c r="F863" s="6"/>
      <c r="J863" s="7"/>
      <c r="K863" s="7"/>
    </row>
    <row r="864" spans="5:11" ht="11.25" customHeight="1" x14ac:dyDescent="0.15">
      <c r="E864" s="5"/>
      <c r="F864" s="6"/>
      <c r="J864" s="7"/>
      <c r="K864" s="7"/>
    </row>
    <row r="865" spans="5:11" ht="11.25" customHeight="1" x14ac:dyDescent="0.15">
      <c r="E865" s="5"/>
      <c r="F865" s="6"/>
      <c r="J865" s="7"/>
      <c r="K865" s="7"/>
    </row>
    <row r="866" spans="5:11" ht="11.25" customHeight="1" x14ac:dyDescent="0.15">
      <c r="E866" s="5"/>
      <c r="F866" s="6"/>
      <c r="J866" s="7"/>
      <c r="K866" s="7"/>
    </row>
    <row r="867" spans="5:11" ht="11.25" customHeight="1" x14ac:dyDescent="0.15">
      <c r="E867" s="5"/>
      <c r="F867" s="6"/>
      <c r="J867" s="7"/>
      <c r="K867" s="7"/>
    </row>
    <row r="868" spans="5:11" ht="11.25" customHeight="1" x14ac:dyDescent="0.15">
      <c r="E868" s="5"/>
      <c r="F868" s="6"/>
      <c r="J868" s="7"/>
      <c r="K868" s="7"/>
    </row>
    <row r="869" spans="5:11" ht="11.25" customHeight="1" x14ac:dyDescent="0.15">
      <c r="E869" s="5"/>
      <c r="F869" s="6"/>
      <c r="J869" s="7"/>
      <c r="K869" s="7"/>
    </row>
    <row r="870" spans="5:11" ht="11.25" customHeight="1" x14ac:dyDescent="0.15">
      <c r="E870" s="5"/>
      <c r="F870" s="6"/>
      <c r="J870" s="7"/>
      <c r="K870" s="7"/>
    </row>
    <row r="871" spans="5:11" ht="11.25" customHeight="1" x14ac:dyDescent="0.15">
      <c r="E871" s="5"/>
      <c r="F871" s="6"/>
      <c r="J871" s="7"/>
      <c r="K871" s="7"/>
    </row>
    <row r="872" spans="5:11" ht="11.25" customHeight="1" x14ac:dyDescent="0.15">
      <c r="E872" s="5"/>
      <c r="F872" s="6"/>
      <c r="J872" s="7"/>
      <c r="K872" s="7"/>
    </row>
    <row r="873" spans="5:11" ht="11.25" customHeight="1" x14ac:dyDescent="0.15">
      <c r="E873" s="5"/>
      <c r="F873" s="6"/>
      <c r="J873" s="7"/>
      <c r="K873" s="7"/>
    </row>
    <row r="874" spans="5:11" ht="11.25" customHeight="1" x14ac:dyDescent="0.15">
      <c r="E874" s="5"/>
      <c r="F874" s="6"/>
      <c r="J874" s="7"/>
      <c r="K874" s="7"/>
    </row>
    <row r="875" spans="5:11" ht="11.25" customHeight="1" x14ac:dyDescent="0.15">
      <c r="E875" s="5"/>
      <c r="F875" s="6"/>
      <c r="J875" s="7"/>
      <c r="K875" s="7"/>
    </row>
    <row r="876" spans="5:11" ht="11.25" customHeight="1" x14ac:dyDescent="0.15">
      <c r="E876" s="5"/>
      <c r="F876" s="6"/>
      <c r="J876" s="7"/>
      <c r="K876" s="7"/>
    </row>
    <row r="877" spans="5:11" ht="11.25" customHeight="1" x14ac:dyDescent="0.15">
      <c r="E877" s="5"/>
      <c r="F877" s="6"/>
      <c r="J877" s="7"/>
      <c r="K877" s="7"/>
    </row>
    <row r="878" spans="5:11" ht="11.25" customHeight="1" x14ac:dyDescent="0.15">
      <c r="E878" s="5"/>
      <c r="F878" s="6"/>
      <c r="J878" s="7"/>
      <c r="K878" s="7"/>
    </row>
    <row r="879" spans="5:11" ht="11.25" customHeight="1" x14ac:dyDescent="0.15">
      <c r="E879" s="5"/>
      <c r="F879" s="6"/>
      <c r="J879" s="7"/>
      <c r="K879" s="7"/>
    </row>
    <row r="880" spans="5:11" ht="11.25" customHeight="1" x14ac:dyDescent="0.15">
      <c r="E880" s="5"/>
      <c r="F880" s="6"/>
      <c r="J880" s="7"/>
      <c r="K880" s="7"/>
    </row>
    <row r="881" spans="5:11" ht="11.25" customHeight="1" x14ac:dyDescent="0.15">
      <c r="E881" s="5"/>
      <c r="F881" s="6"/>
      <c r="J881" s="7"/>
      <c r="K881" s="7"/>
    </row>
    <row r="882" spans="5:11" ht="11.25" customHeight="1" x14ac:dyDescent="0.15">
      <c r="E882" s="5"/>
      <c r="F882" s="6"/>
      <c r="J882" s="7"/>
      <c r="K882" s="7"/>
    </row>
    <row r="883" spans="5:11" ht="11.25" customHeight="1" x14ac:dyDescent="0.15">
      <c r="E883" s="5"/>
      <c r="F883" s="6"/>
      <c r="J883" s="7"/>
      <c r="K883" s="7"/>
    </row>
    <row r="884" spans="5:11" ht="11.25" customHeight="1" x14ac:dyDescent="0.15">
      <c r="E884" s="5"/>
      <c r="F884" s="6"/>
      <c r="J884" s="7"/>
      <c r="K884" s="7"/>
    </row>
    <row r="885" spans="5:11" ht="11.25" customHeight="1" x14ac:dyDescent="0.15">
      <c r="E885" s="5"/>
      <c r="F885" s="6"/>
      <c r="J885" s="7"/>
      <c r="K885" s="7"/>
    </row>
    <row r="886" spans="5:11" ht="11.25" customHeight="1" x14ac:dyDescent="0.15">
      <c r="E886" s="5"/>
      <c r="F886" s="6"/>
      <c r="J886" s="7"/>
      <c r="K886" s="7"/>
    </row>
    <row r="887" spans="5:11" ht="11.25" customHeight="1" x14ac:dyDescent="0.15">
      <c r="E887" s="5"/>
      <c r="F887" s="6"/>
      <c r="J887" s="7"/>
      <c r="K887" s="7"/>
    </row>
    <row r="888" spans="5:11" ht="11.25" customHeight="1" x14ac:dyDescent="0.15">
      <c r="E888" s="5"/>
      <c r="F888" s="6"/>
      <c r="J888" s="7"/>
      <c r="K888" s="7"/>
    </row>
    <row r="889" spans="5:11" ht="11.25" customHeight="1" x14ac:dyDescent="0.15">
      <c r="E889" s="5"/>
      <c r="F889" s="6"/>
      <c r="J889" s="7"/>
      <c r="K889" s="7"/>
    </row>
    <row r="890" spans="5:11" ht="11.25" customHeight="1" x14ac:dyDescent="0.15">
      <c r="E890" s="5"/>
      <c r="F890" s="6"/>
      <c r="J890" s="7"/>
      <c r="K890" s="7"/>
    </row>
    <row r="891" spans="5:11" ht="11.25" customHeight="1" x14ac:dyDescent="0.15">
      <c r="E891" s="5"/>
      <c r="F891" s="6"/>
      <c r="J891" s="7"/>
      <c r="K891" s="7"/>
    </row>
    <row r="892" spans="5:11" ht="11.25" customHeight="1" x14ac:dyDescent="0.15">
      <c r="E892" s="5"/>
      <c r="F892" s="6"/>
      <c r="J892" s="7"/>
      <c r="K892" s="7"/>
    </row>
    <row r="893" spans="5:11" ht="11.25" customHeight="1" x14ac:dyDescent="0.15">
      <c r="E893" s="5"/>
      <c r="F893" s="6"/>
      <c r="J893" s="7"/>
      <c r="K893" s="7"/>
    </row>
    <row r="894" spans="5:11" ht="11.25" customHeight="1" x14ac:dyDescent="0.15">
      <c r="E894" s="5"/>
      <c r="F894" s="6"/>
      <c r="J894" s="7"/>
      <c r="K894" s="7"/>
    </row>
    <row r="895" spans="5:11" ht="11.25" customHeight="1" x14ac:dyDescent="0.15">
      <c r="E895" s="5"/>
      <c r="F895" s="6"/>
      <c r="J895" s="7"/>
      <c r="K895" s="7"/>
    </row>
    <row r="896" spans="5:11" ht="11.25" customHeight="1" x14ac:dyDescent="0.15">
      <c r="E896" s="5"/>
      <c r="F896" s="6"/>
      <c r="J896" s="7"/>
      <c r="K896" s="7"/>
    </row>
    <row r="897" spans="5:11" ht="11.25" customHeight="1" x14ac:dyDescent="0.15">
      <c r="E897" s="5"/>
      <c r="F897" s="6"/>
      <c r="J897" s="7"/>
      <c r="K897" s="7"/>
    </row>
    <row r="898" spans="5:11" ht="11.25" customHeight="1" x14ac:dyDescent="0.15">
      <c r="E898" s="5"/>
      <c r="F898" s="6"/>
      <c r="J898" s="7"/>
      <c r="K898" s="7"/>
    </row>
    <row r="899" spans="5:11" ht="11.25" customHeight="1" x14ac:dyDescent="0.15">
      <c r="E899" s="5"/>
      <c r="F899" s="6"/>
      <c r="J899" s="7"/>
      <c r="K899" s="7"/>
    </row>
    <row r="900" spans="5:11" ht="11.25" customHeight="1" x14ac:dyDescent="0.15">
      <c r="E900" s="5"/>
      <c r="F900" s="6"/>
      <c r="J900" s="7"/>
      <c r="K900" s="7"/>
    </row>
    <row r="901" spans="5:11" ht="11.25" customHeight="1" x14ac:dyDescent="0.15">
      <c r="E901" s="5"/>
      <c r="F901" s="6"/>
      <c r="J901" s="7"/>
      <c r="K901" s="7"/>
    </row>
    <row r="902" spans="5:11" ht="11.25" customHeight="1" x14ac:dyDescent="0.15">
      <c r="E902" s="5"/>
      <c r="F902" s="6"/>
      <c r="J902" s="7"/>
      <c r="K902" s="7"/>
    </row>
    <row r="903" spans="5:11" ht="11.25" customHeight="1" x14ac:dyDescent="0.15">
      <c r="E903" s="5"/>
      <c r="F903" s="6"/>
      <c r="J903" s="7"/>
      <c r="K903" s="7"/>
    </row>
    <row r="904" spans="5:11" ht="11.25" customHeight="1" x14ac:dyDescent="0.15">
      <c r="E904" s="5"/>
      <c r="F904" s="6"/>
      <c r="J904" s="7"/>
      <c r="K904" s="7"/>
    </row>
    <row r="905" spans="5:11" ht="11.25" customHeight="1" x14ac:dyDescent="0.15">
      <c r="E905" s="5"/>
      <c r="F905" s="6"/>
      <c r="J905" s="7"/>
      <c r="K905" s="7"/>
    </row>
    <row r="906" spans="5:11" ht="11.25" customHeight="1" x14ac:dyDescent="0.15">
      <c r="E906" s="5"/>
      <c r="F906" s="6"/>
      <c r="J906" s="7"/>
      <c r="K906" s="7"/>
    </row>
    <row r="907" spans="5:11" ht="11.25" customHeight="1" x14ac:dyDescent="0.15">
      <c r="E907" s="5"/>
      <c r="F907" s="6"/>
      <c r="J907" s="7"/>
      <c r="K907" s="7"/>
    </row>
    <row r="908" spans="5:11" ht="11.25" customHeight="1" x14ac:dyDescent="0.15">
      <c r="E908" s="5"/>
      <c r="F908" s="6"/>
      <c r="J908" s="7"/>
      <c r="K908" s="7"/>
    </row>
    <row r="909" spans="5:11" ht="11.25" customHeight="1" x14ac:dyDescent="0.15">
      <c r="E909" s="5"/>
      <c r="F909" s="6"/>
      <c r="J909" s="7"/>
      <c r="K909" s="7"/>
    </row>
    <row r="910" spans="5:11" ht="11.25" customHeight="1" x14ac:dyDescent="0.15">
      <c r="E910" s="5"/>
      <c r="F910" s="6"/>
      <c r="J910" s="7"/>
      <c r="K910" s="7"/>
    </row>
    <row r="911" spans="5:11" ht="11.25" customHeight="1" x14ac:dyDescent="0.15">
      <c r="E911" s="5"/>
      <c r="F911" s="6"/>
      <c r="J911" s="7"/>
      <c r="K911" s="7"/>
    </row>
    <row r="912" spans="5:11" ht="11.25" customHeight="1" x14ac:dyDescent="0.15">
      <c r="E912" s="5"/>
      <c r="F912" s="6"/>
      <c r="J912" s="7"/>
      <c r="K912" s="7"/>
    </row>
    <row r="913" spans="5:11" ht="11.25" customHeight="1" x14ac:dyDescent="0.15">
      <c r="E913" s="5"/>
      <c r="F913" s="6"/>
      <c r="J913" s="7"/>
      <c r="K913" s="7"/>
    </row>
    <row r="914" spans="5:11" ht="11.25" customHeight="1" x14ac:dyDescent="0.15">
      <c r="E914" s="5"/>
      <c r="F914" s="6"/>
      <c r="J914" s="7"/>
      <c r="K914" s="7"/>
    </row>
    <row r="915" spans="5:11" ht="11.25" customHeight="1" x14ac:dyDescent="0.15">
      <c r="E915" s="5"/>
      <c r="F915" s="6"/>
      <c r="J915" s="7"/>
      <c r="K915" s="7"/>
    </row>
    <row r="916" spans="5:11" ht="11.25" customHeight="1" x14ac:dyDescent="0.15">
      <c r="E916" s="5"/>
      <c r="F916" s="6"/>
      <c r="J916" s="7"/>
      <c r="K916" s="7"/>
    </row>
    <row r="917" spans="5:11" ht="11.25" customHeight="1" x14ac:dyDescent="0.15">
      <c r="E917" s="5"/>
      <c r="F917" s="6"/>
      <c r="J917" s="7"/>
      <c r="K917" s="7"/>
    </row>
    <row r="918" spans="5:11" ht="11.25" customHeight="1" x14ac:dyDescent="0.15">
      <c r="E918" s="5"/>
      <c r="F918" s="6"/>
      <c r="J918" s="7"/>
      <c r="K918" s="7"/>
    </row>
    <row r="919" spans="5:11" ht="11.25" customHeight="1" x14ac:dyDescent="0.15">
      <c r="E919" s="5"/>
      <c r="F919" s="6"/>
      <c r="J919" s="7"/>
      <c r="K919" s="7"/>
    </row>
    <row r="920" spans="5:11" ht="11.25" customHeight="1" x14ac:dyDescent="0.15">
      <c r="E920" s="5"/>
      <c r="F920" s="6"/>
      <c r="J920" s="7"/>
      <c r="K920" s="7"/>
    </row>
    <row r="921" spans="5:11" ht="11.25" customHeight="1" x14ac:dyDescent="0.15">
      <c r="E921" s="5"/>
      <c r="F921" s="6"/>
      <c r="J921" s="7"/>
      <c r="K921" s="7"/>
    </row>
    <row r="922" spans="5:11" ht="11.25" customHeight="1" x14ac:dyDescent="0.15">
      <c r="E922" s="5"/>
      <c r="F922" s="6"/>
      <c r="J922" s="7"/>
      <c r="K922" s="7"/>
    </row>
    <row r="923" spans="5:11" ht="11.25" customHeight="1" x14ac:dyDescent="0.15">
      <c r="E923" s="5"/>
      <c r="F923" s="6"/>
      <c r="J923" s="7"/>
      <c r="K923" s="7"/>
    </row>
    <row r="924" spans="5:11" ht="11.25" customHeight="1" x14ac:dyDescent="0.15">
      <c r="E924" s="5"/>
      <c r="F924" s="6"/>
      <c r="J924" s="7"/>
      <c r="K924" s="7"/>
    </row>
    <row r="925" spans="5:11" ht="11.25" customHeight="1" x14ac:dyDescent="0.15">
      <c r="E925" s="5"/>
      <c r="F925" s="6"/>
      <c r="J925" s="7"/>
      <c r="K925" s="7"/>
    </row>
    <row r="926" spans="5:11" ht="11.25" customHeight="1" x14ac:dyDescent="0.15">
      <c r="E926" s="5"/>
      <c r="F926" s="6"/>
      <c r="J926" s="7"/>
      <c r="K926" s="7"/>
    </row>
    <row r="927" spans="5:11" ht="11.25" customHeight="1" x14ac:dyDescent="0.15">
      <c r="E927" s="5"/>
      <c r="F927" s="6"/>
      <c r="J927" s="7"/>
      <c r="K927" s="7"/>
    </row>
    <row r="928" spans="5:11" ht="11.25" customHeight="1" x14ac:dyDescent="0.15">
      <c r="E928" s="5"/>
      <c r="F928" s="6"/>
      <c r="J928" s="7"/>
      <c r="K928" s="7"/>
    </row>
    <row r="929" spans="5:11" ht="11.25" customHeight="1" x14ac:dyDescent="0.15">
      <c r="E929" s="5"/>
      <c r="F929" s="6"/>
      <c r="J929" s="7"/>
      <c r="K929" s="7"/>
    </row>
    <row r="930" spans="5:11" ht="11.25" customHeight="1" x14ac:dyDescent="0.15">
      <c r="E930" s="5"/>
      <c r="F930" s="6"/>
      <c r="J930" s="7"/>
      <c r="K930" s="7"/>
    </row>
    <row r="931" spans="5:11" ht="11.25" customHeight="1" x14ac:dyDescent="0.15">
      <c r="E931" s="5"/>
      <c r="F931" s="6"/>
      <c r="J931" s="7"/>
      <c r="K931" s="7"/>
    </row>
    <row r="932" spans="5:11" ht="11.25" customHeight="1" x14ac:dyDescent="0.15">
      <c r="E932" s="5"/>
      <c r="F932" s="6"/>
      <c r="J932" s="7"/>
      <c r="K932" s="7"/>
    </row>
    <row r="933" spans="5:11" ht="11.25" customHeight="1" x14ac:dyDescent="0.15">
      <c r="E933" s="5"/>
      <c r="F933" s="6"/>
      <c r="J933" s="7"/>
      <c r="K933" s="7"/>
    </row>
    <row r="934" spans="5:11" ht="11.25" customHeight="1" x14ac:dyDescent="0.15">
      <c r="E934" s="5"/>
      <c r="F934" s="6"/>
      <c r="J934" s="7"/>
      <c r="K934" s="7"/>
    </row>
    <row r="935" spans="5:11" ht="11.25" customHeight="1" x14ac:dyDescent="0.15">
      <c r="E935" s="5"/>
      <c r="F935" s="6"/>
      <c r="J935" s="7"/>
      <c r="K935" s="7"/>
    </row>
    <row r="936" spans="5:11" ht="11.25" customHeight="1" x14ac:dyDescent="0.15">
      <c r="E936" s="5"/>
      <c r="F936" s="6"/>
      <c r="J936" s="7"/>
      <c r="K936" s="7"/>
    </row>
    <row r="937" spans="5:11" ht="11.25" customHeight="1" x14ac:dyDescent="0.15">
      <c r="E937" s="5"/>
      <c r="F937" s="6"/>
      <c r="J937" s="7"/>
      <c r="K937" s="7"/>
    </row>
    <row r="938" spans="5:11" ht="11.25" customHeight="1" x14ac:dyDescent="0.15">
      <c r="E938" s="5"/>
      <c r="F938" s="6"/>
      <c r="J938" s="7"/>
      <c r="K938" s="7"/>
    </row>
    <row r="939" spans="5:11" ht="11.25" customHeight="1" x14ac:dyDescent="0.15">
      <c r="E939" s="5"/>
      <c r="F939" s="6"/>
      <c r="J939" s="7"/>
      <c r="K939" s="7"/>
    </row>
    <row r="940" spans="5:11" ht="11.25" customHeight="1" x14ac:dyDescent="0.15">
      <c r="E940" s="5"/>
      <c r="F940" s="6"/>
      <c r="J940" s="7"/>
      <c r="K940" s="7"/>
    </row>
    <row r="941" spans="5:11" ht="11.25" customHeight="1" x14ac:dyDescent="0.15">
      <c r="E941" s="5"/>
      <c r="F941" s="6"/>
      <c r="J941" s="7"/>
      <c r="K941" s="7"/>
    </row>
    <row r="942" spans="5:11" ht="11.25" customHeight="1" x14ac:dyDescent="0.15">
      <c r="E942" s="5"/>
      <c r="F942" s="6"/>
      <c r="J942" s="7"/>
      <c r="K942" s="7"/>
    </row>
    <row r="943" spans="5:11" ht="11.25" customHeight="1" x14ac:dyDescent="0.15">
      <c r="E943" s="5"/>
      <c r="F943" s="6"/>
      <c r="J943" s="7"/>
      <c r="K943" s="7"/>
    </row>
    <row r="944" spans="5:11" ht="11.25" customHeight="1" x14ac:dyDescent="0.15">
      <c r="E944" s="5"/>
      <c r="F944" s="6"/>
      <c r="J944" s="7"/>
      <c r="K944" s="7"/>
    </row>
    <row r="945" spans="5:11" ht="11.25" customHeight="1" x14ac:dyDescent="0.15">
      <c r="E945" s="5"/>
      <c r="F945" s="6"/>
      <c r="J945" s="7"/>
      <c r="K945" s="7"/>
    </row>
    <row r="946" spans="5:11" ht="11.25" customHeight="1" x14ac:dyDescent="0.15">
      <c r="E946" s="5"/>
      <c r="F946" s="6"/>
      <c r="J946" s="7"/>
      <c r="K946" s="7"/>
    </row>
    <row r="947" spans="5:11" ht="11.25" customHeight="1" x14ac:dyDescent="0.15">
      <c r="E947" s="5"/>
      <c r="F947" s="6"/>
      <c r="J947" s="7"/>
      <c r="K947" s="7"/>
    </row>
    <row r="948" spans="5:11" ht="11.25" customHeight="1" x14ac:dyDescent="0.15">
      <c r="E948" s="5"/>
      <c r="F948" s="6"/>
      <c r="J948" s="7"/>
      <c r="K948" s="7"/>
    </row>
    <row r="949" spans="5:11" ht="11.25" customHeight="1" x14ac:dyDescent="0.15">
      <c r="E949" s="5"/>
      <c r="F949" s="6"/>
      <c r="J949" s="7"/>
      <c r="K949" s="7"/>
    </row>
    <row r="950" spans="5:11" ht="11.25" customHeight="1" x14ac:dyDescent="0.15">
      <c r="E950" s="5"/>
      <c r="F950" s="6"/>
      <c r="J950" s="7"/>
      <c r="K950" s="7"/>
    </row>
    <row r="951" spans="5:11" ht="11.25" customHeight="1" x14ac:dyDescent="0.15">
      <c r="E951" s="5"/>
      <c r="F951" s="6"/>
      <c r="J951" s="7"/>
      <c r="K951" s="7"/>
    </row>
    <row r="952" spans="5:11" ht="11.25" customHeight="1" x14ac:dyDescent="0.15">
      <c r="E952" s="5"/>
      <c r="F952" s="6"/>
      <c r="J952" s="7"/>
      <c r="K952" s="7"/>
    </row>
    <row r="953" spans="5:11" ht="11.25" customHeight="1" x14ac:dyDescent="0.15">
      <c r="E953" s="5"/>
      <c r="F953" s="6"/>
      <c r="J953" s="7"/>
      <c r="K953" s="7"/>
    </row>
    <row r="954" spans="5:11" ht="11.25" customHeight="1" x14ac:dyDescent="0.15">
      <c r="E954" s="5"/>
      <c r="F954" s="6"/>
      <c r="J954" s="7"/>
      <c r="K954" s="7"/>
    </row>
    <row r="955" spans="5:11" ht="11.25" customHeight="1" x14ac:dyDescent="0.15">
      <c r="E955" s="5"/>
      <c r="F955" s="6"/>
      <c r="J955" s="7"/>
      <c r="K955" s="7"/>
    </row>
    <row r="956" spans="5:11" ht="11.25" customHeight="1" x14ac:dyDescent="0.15">
      <c r="E956" s="5"/>
      <c r="F956" s="6"/>
      <c r="J956" s="7"/>
      <c r="K956" s="7"/>
    </row>
    <row r="957" spans="5:11" ht="11.25" customHeight="1" x14ac:dyDescent="0.15">
      <c r="E957" s="5"/>
      <c r="F957" s="6"/>
      <c r="J957" s="7"/>
      <c r="K957" s="7"/>
    </row>
    <row r="958" spans="5:11" ht="11.25" customHeight="1" x14ac:dyDescent="0.15">
      <c r="E958" s="5"/>
      <c r="F958" s="6"/>
      <c r="J958" s="7"/>
      <c r="K958" s="7"/>
    </row>
    <row r="959" spans="5:11" ht="11.25" customHeight="1" x14ac:dyDescent="0.15">
      <c r="E959" s="5"/>
      <c r="F959" s="6"/>
      <c r="J959" s="7"/>
      <c r="K959" s="7"/>
    </row>
    <row r="960" spans="5:11" ht="11.25" customHeight="1" x14ac:dyDescent="0.15">
      <c r="E960" s="5"/>
      <c r="F960" s="6"/>
      <c r="J960" s="7"/>
      <c r="K960" s="7"/>
    </row>
    <row r="961" spans="5:11" ht="11.25" customHeight="1" x14ac:dyDescent="0.15">
      <c r="E961" s="5"/>
      <c r="F961" s="6"/>
      <c r="J961" s="7"/>
      <c r="K961" s="7"/>
    </row>
    <row r="962" spans="5:11" ht="11.25" customHeight="1" x14ac:dyDescent="0.15">
      <c r="E962" s="5"/>
      <c r="F962" s="6"/>
      <c r="J962" s="7"/>
      <c r="K962" s="7"/>
    </row>
    <row r="963" spans="5:11" ht="11.25" customHeight="1" x14ac:dyDescent="0.15">
      <c r="E963" s="5"/>
      <c r="F963" s="6"/>
      <c r="J963" s="7"/>
      <c r="K963" s="7"/>
    </row>
    <row r="964" spans="5:11" ht="11.25" customHeight="1" x14ac:dyDescent="0.15">
      <c r="E964" s="5"/>
      <c r="F964" s="6"/>
      <c r="J964" s="7"/>
      <c r="K964" s="7"/>
    </row>
    <row r="965" spans="5:11" ht="11.25" customHeight="1" x14ac:dyDescent="0.15">
      <c r="E965" s="5"/>
      <c r="F965" s="6"/>
      <c r="J965" s="7"/>
      <c r="K965" s="7"/>
    </row>
    <row r="966" spans="5:11" ht="11.25" customHeight="1" x14ac:dyDescent="0.15">
      <c r="E966" s="5"/>
      <c r="F966" s="6"/>
      <c r="J966" s="7"/>
      <c r="K966" s="7"/>
    </row>
    <row r="967" spans="5:11" ht="11.25" customHeight="1" x14ac:dyDescent="0.15">
      <c r="E967" s="5"/>
      <c r="F967" s="6"/>
      <c r="J967" s="7"/>
      <c r="K967" s="7"/>
    </row>
    <row r="968" spans="5:11" ht="11.25" customHeight="1" x14ac:dyDescent="0.15">
      <c r="E968" s="5"/>
      <c r="F968" s="6"/>
      <c r="J968" s="7"/>
      <c r="K968" s="7"/>
    </row>
    <row r="969" spans="5:11" ht="11.25" customHeight="1" x14ac:dyDescent="0.15">
      <c r="E969" s="5"/>
      <c r="F969" s="6"/>
      <c r="J969" s="7"/>
      <c r="K969" s="7"/>
    </row>
    <row r="970" spans="5:11" ht="11.25" customHeight="1" x14ac:dyDescent="0.15">
      <c r="E970" s="5"/>
      <c r="F970" s="6"/>
      <c r="J970" s="7"/>
      <c r="K970" s="7"/>
    </row>
    <row r="971" spans="5:11" ht="11.25" customHeight="1" x14ac:dyDescent="0.15">
      <c r="E971" s="5"/>
      <c r="F971" s="6"/>
      <c r="J971" s="7"/>
      <c r="K971" s="7"/>
    </row>
    <row r="972" spans="5:11" ht="11.25" customHeight="1" x14ac:dyDescent="0.15">
      <c r="E972" s="5"/>
      <c r="F972" s="6"/>
      <c r="J972" s="7"/>
      <c r="K972" s="7"/>
    </row>
    <row r="973" spans="5:11" ht="11.25" customHeight="1" x14ac:dyDescent="0.15">
      <c r="E973" s="5"/>
      <c r="F973" s="6"/>
      <c r="J973" s="7"/>
      <c r="K973" s="7"/>
    </row>
    <row r="974" spans="5:11" ht="11.25" customHeight="1" x14ac:dyDescent="0.15">
      <c r="E974" s="5"/>
      <c r="F974" s="6"/>
      <c r="J974" s="7"/>
      <c r="K974" s="7"/>
    </row>
    <row r="975" spans="5:11" ht="11.25" customHeight="1" x14ac:dyDescent="0.15">
      <c r="E975" s="5"/>
      <c r="F975" s="6"/>
      <c r="J975" s="7"/>
      <c r="K975" s="7"/>
    </row>
    <row r="976" spans="5:11" ht="11.25" customHeight="1" x14ac:dyDescent="0.15">
      <c r="E976" s="5"/>
      <c r="F976" s="6"/>
      <c r="J976" s="7"/>
      <c r="K976" s="7"/>
    </row>
    <row r="977" spans="5:11" ht="11.25" customHeight="1" x14ac:dyDescent="0.15">
      <c r="E977" s="5"/>
      <c r="F977" s="6"/>
      <c r="J977" s="7"/>
      <c r="K977" s="7"/>
    </row>
    <row r="978" spans="5:11" ht="11.25" customHeight="1" x14ac:dyDescent="0.15">
      <c r="E978" s="5"/>
      <c r="F978" s="6"/>
      <c r="J978" s="7"/>
      <c r="K978" s="7"/>
    </row>
    <row r="979" spans="5:11" ht="11.25" customHeight="1" x14ac:dyDescent="0.15">
      <c r="E979" s="5"/>
      <c r="F979" s="6"/>
      <c r="J979" s="7"/>
      <c r="K979" s="7"/>
    </row>
    <row r="980" spans="5:11" ht="11.25" customHeight="1" x14ac:dyDescent="0.15">
      <c r="E980" s="5"/>
      <c r="F980" s="6"/>
      <c r="J980" s="7"/>
      <c r="K980" s="7"/>
    </row>
    <row r="981" spans="5:11" ht="11.25" customHeight="1" x14ac:dyDescent="0.15">
      <c r="E981" s="5"/>
      <c r="F981" s="6"/>
      <c r="J981" s="7"/>
      <c r="K981" s="7"/>
    </row>
    <row r="982" spans="5:11" ht="11.25" customHeight="1" x14ac:dyDescent="0.15">
      <c r="E982" s="5"/>
      <c r="F982" s="6"/>
      <c r="J982" s="7"/>
      <c r="K982" s="7"/>
    </row>
    <row r="983" spans="5:11" ht="11.25" customHeight="1" x14ac:dyDescent="0.15">
      <c r="E983" s="5"/>
      <c r="F983" s="6"/>
      <c r="J983" s="7"/>
      <c r="K983" s="7"/>
    </row>
    <row r="984" spans="5:11" ht="11.25" customHeight="1" x14ac:dyDescent="0.15">
      <c r="E984" s="5"/>
      <c r="F984" s="6"/>
      <c r="J984" s="7"/>
      <c r="K984" s="7"/>
    </row>
    <row r="985" spans="5:11" ht="11.25" customHeight="1" x14ac:dyDescent="0.15">
      <c r="E985" s="5"/>
      <c r="F985" s="6"/>
      <c r="J985" s="7"/>
      <c r="K985" s="7"/>
    </row>
    <row r="986" spans="5:11" ht="11.25" customHeight="1" x14ac:dyDescent="0.15">
      <c r="E986" s="5"/>
      <c r="F986" s="6"/>
      <c r="J986" s="7"/>
      <c r="K986" s="7"/>
    </row>
    <row r="987" spans="5:11" ht="11.25" customHeight="1" x14ac:dyDescent="0.15">
      <c r="E987" s="5"/>
      <c r="F987" s="6"/>
      <c r="J987" s="7"/>
      <c r="K987" s="7"/>
    </row>
    <row r="988" spans="5:11" ht="11.25" customHeight="1" x14ac:dyDescent="0.15">
      <c r="E988" s="5"/>
      <c r="F988" s="6"/>
      <c r="J988" s="7"/>
      <c r="K988" s="7"/>
    </row>
    <row r="989" spans="5:11" ht="11.25" customHeight="1" x14ac:dyDescent="0.15">
      <c r="E989" s="5"/>
      <c r="F989" s="6"/>
      <c r="J989" s="7"/>
      <c r="K989" s="7"/>
    </row>
    <row r="990" spans="5:11" ht="11.25" customHeight="1" x14ac:dyDescent="0.15">
      <c r="E990" s="5"/>
      <c r="F990" s="6"/>
      <c r="J990" s="7"/>
      <c r="K990" s="7"/>
    </row>
    <row r="991" spans="5:11" ht="11.25" customHeight="1" x14ac:dyDescent="0.15">
      <c r="E991" s="5"/>
      <c r="F991" s="6"/>
      <c r="J991" s="7"/>
      <c r="K991" s="7"/>
    </row>
    <row r="992" spans="5:11" ht="11.25" customHeight="1" x14ac:dyDescent="0.15">
      <c r="E992" s="5"/>
      <c r="F992" s="6"/>
      <c r="J992" s="7"/>
      <c r="K992" s="7"/>
    </row>
    <row r="993" spans="5:11" ht="11.25" customHeight="1" x14ac:dyDescent="0.15">
      <c r="E993" s="5"/>
      <c r="F993" s="6"/>
      <c r="J993" s="7"/>
      <c r="K993" s="7"/>
    </row>
    <row r="994" spans="5:11" ht="11.25" customHeight="1" x14ac:dyDescent="0.15">
      <c r="E994" s="5"/>
      <c r="F994" s="6"/>
      <c r="J994" s="7"/>
      <c r="K994" s="7"/>
    </row>
    <row r="995" spans="5:11" ht="11.25" customHeight="1" x14ac:dyDescent="0.15">
      <c r="E995" s="5"/>
      <c r="F995" s="6"/>
      <c r="J995" s="7"/>
      <c r="K995" s="7"/>
    </row>
    <row r="996" spans="5:11" ht="11.25" customHeight="1" x14ac:dyDescent="0.15">
      <c r="E996" s="5"/>
      <c r="F996" s="6"/>
      <c r="J996" s="7"/>
      <c r="K996" s="7"/>
    </row>
    <row r="997" spans="5:11" ht="11.25" customHeight="1" x14ac:dyDescent="0.15">
      <c r="E997" s="5"/>
      <c r="F997" s="6"/>
      <c r="J997" s="7"/>
      <c r="K997" s="7"/>
    </row>
    <row r="998" spans="5:11" ht="11.25" customHeight="1" x14ac:dyDescent="0.15">
      <c r="E998" s="5"/>
      <c r="F998" s="6"/>
      <c r="J998" s="7"/>
      <c r="K998" s="7"/>
    </row>
    <row r="999" spans="5:11" ht="11.25" customHeight="1" x14ac:dyDescent="0.15">
      <c r="E999" s="5"/>
      <c r="F999" s="6"/>
      <c r="J999" s="7"/>
      <c r="K999" s="7"/>
    </row>
    <row r="1000" spans="5:11" ht="11.25" customHeight="1" x14ac:dyDescent="0.15">
      <c r="E1000" s="5"/>
      <c r="F1000" s="6"/>
      <c r="J1000" s="7"/>
      <c r="K1000" s="7"/>
    </row>
    <row r="1001" spans="5:11" ht="11.25" customHeight="1" x14ac:dyDescent="0.15">
      <c r="E1001" s="5"/>
      <c r="F1001" s="6"/>
      <c r="J1001" s="7"/>
      <c r="K1001" s="7"/>
    </row>
    <row r="1002" spans="5:11" ht="11.25" customHeight="1" x14ac:dyDescent="0.15">
      <c r="E1002" s="5"/>
      <c r="F1002" s="6"/>
      <c r="J1002" s="7"/>
      <c r="K1002" s="7"/>
    </row>
    <row r="1003" spans="5:11" ht="11.25" customHeight="1" x14ac:dyDescent="0.15">
      <c r="E1003" s="5"/>
      <c r="F1003" s="6"/>
      <c r="J1003" s="7"/>
      <c r="K1003" s="7"/>
    </row>
    <row r="1004" spans="5:11" ht="11.25" customHeight="1" x14ac:dyDescent="0.15">
      <c r="E1004" s="5"/>
      <c r="F1004" s="6"/>
      <c r="J1004" s="7"/>
      <c r="K1004" s="7"/>
    </row>
    <row r="1005" spans="5:11" ht="11.25" customHeight="1" x14ac:dyDescent="0.15">
      <c r="E1005" s="5"/>
      <c r="F1005" s="6"/>
      <c r="J1005" s="7"/>
      <c r="K1005" s="7"/>
    </row>
    <row r="1006" spans="5:11" ht="11.25" customHeight="1" x14ac:dyDescent="0.15">
      <c r="E1006" s="5"/>
      <c r="F1006" s="6"/>
      <c r="J1006" s="7"/>
      <c r="K1006" s="7"/>
    </row>
    <row r="1007" spans="5:11" ht="11.25" customHeight="1" x14ac:dyDescent="0.15">
      <c r="E1007" s="5"/>
      <c r="F1007" s="6"/>
      <c r="J1007" s="7"/>
      <c r="K1007" s="7"/>
    </row>
    <row r="1008" spans="5:11" ht="11.25" customHeight="1" x14ac:dyDescent="0.15">
      <c r="E1008" s="5"/>
      <c r="F1008" s="6"/>
      <c r="J1008" s="7"/>
      <c r="K1008" s="7"/>
    </row>
    <row r="1009" spans="5:11" ht="11.25" customHeight="1" x14ac:dyDescent="0.15">
      <c r="E1009" s="5"/>
      <c r="F1009" s="6"/>
      <c r="J1009" s="7"/>
      <c r="K1009" s="7"/>
    </row>
    <row r="1010" spans="5:11" ht="11.25" customHeight="1" x14ac:dyDescent="0.15">
      <c r="E1010" s="5"/>
      <c r="F1010" s="6"/>
      <c r="J1010" s="7"/>
      <c r="K1010" s="7"/>
    </row>
    <row r="1011" spans="5:11" ht="11.25" customHeight="1" x14ac:dyDescent="0.15">
      <c r="E1011" s="5"/>
      <c r="F1011" s="6"/>
      <c r="J1011" s="7"/>
      <c r="K1011" s="7"/>
    </row>
    <row r="1012" spans="5:11" ht="11.25" customHeight="1" x14ac:dyDescent="0.15">
      <c r="E1012" s="5"/>
      <c r="F1012" s="6"/>
      <c r="J1012" s="7"/>
      <c r="K1012" s="7"/>
    </row>
    <row r="1013" spans="5:11" ht="11.25" customHeight="1" x14ac:dyDescent="0.15">
      <c r="E1013" s="5"/>
      <c r="F1013" s="6"/>
      <c r="J1013" s="7"/>
      <c r="K1013" s="7"/>
    </row>
    <row r="1014" spans="5:11" ht="11.25" customHeight="1" x14ac:dyDescent="0.15">
      <c r="E1014" s="5"/>
      <c r="F1014" s="6"/>
      <c r="J1014" s="7"/>
      <c r="K1014" s="7"/>
    </row>
    <row r="1015" spans="5:11" ht="11.25" customHeight="1" x14ac:dyDescent="0.15">
      <c r="E1015" s="5"/>
      <c r="F1015" s="6"/>
      <c r="J1015" s="7"/>
      <c r="K1015" s="7"/>
    </row>
    <row r="1016" spans="5:11" ht="11.25" customHeight="1" x14ac:dyDescent="0.15">
      <c r="E1016" s="5"/>
      <c r="F1016" s="6"/>
      <c r="J1016" s="7"/>
      <c r="K1016" s="7"/>
    </row>
    <row r="1017" spans="5:11" ht="11.25" customHeight="1" x14ac:dyDescent="0.15">
      <c r="E1017" s="5"/>
      <c r="F1017" s="6"/>
      <c r="J1017" s="7"/>
      <c r="K1017" s="7"/>
    </row>
    <row r="1018" spans="5:11" ht="11.25" customHeight="1" x14ac:dyDescent="0.15">
      <c r="E1018" s="5"/>
      <c r="F1018" s="6"/>
      <c r="J1018" s="7"/>
      <c r="K1018" s="7"/>
    </row>
    <row r="1019" spans="5:11" ht="11.25" customHeight="1" x14ac:dyDescent="0.15">
      <c r="E1019" s="5"/>
      <c r="F1019" s="6"/>
      <c r="J1019" s="7"/>
      <c r="K1019" s="7"/>
    </row>
    <row r="1020" spans="5:11" ht="11.25" customHeight="1" x14ac:dyDescent="0.15">
      <c r="E1020" s="5"/>
      <c r="F1020" s="6"/>
      <c r="J1020" s="7"/>
      <c r="K1020" s="7"/>
    </row>
    <row r="1021" spans="5:11" ht="11.25" customHeight="1" x14ac:dyDescent="0.15">
      <c r="E1021" s="5"/>
      <c r="F1021" s="6"/>
      <c r="J1021" s="7"/>
      <c r="K1021" s="7"/>
    </row>
    <row r="1022" spans="5:11" ht="11.25" customHeight="1" x14ac:dyDescent="0.15">
      <c r="E1022" s="5"/>
      <c r="F1022" s="6"/>
      <c r="J1022" s="7"/>
      <c r="K1022" s="7"/>
    </row>
    <row r="1023" spans="5:11" ht="11.25" customHeight="1" x14ac:dyDescent="0.15">
      <c r="E1023" s="5"/>
      <c r="F1023" s="6"/>
      <c r="J1023" s="7"/>
      <c r="K1023" s="7"/>
    </row>
    <row r="1024" spans="5:11" ht="11.25" customHeight="1" x14ac:dyDescent="0.15">
      <c r="E1024" s="5"/>
      <c r="F1024" s="6"/>
      <c r="J1024" s="7"/>
      <c r="K1024" s="7"/>
    </row>
    <row r="1025" spans="5:11" ht="11.25" customHeight="1" x14ac:dyDescent="0.15">
      <c r="E1025" s="5"/>
      <c r="F1025" s="6"/>
      <c r="J1025" s="7"/>
      <c r="K1025" s="7"/>
    </row>
    <row r="1026" spans="5:11" ht="11.25" customHeight="1" x14ac:dyDescent="0.15">
      <c r="E1026" s="5"/>
      <c r="F1026" s="6"/>
      <c r="J1026" s="7"/>
      <c r="K1026" s="7"/>
    </row>
    <row r="1027" spans="5:11" ht="11.25" customHeight="1" x14ac:dyDescent="0.15">
      <c r="E1027" s="5"/>
      <c r="F1027" s="6"/>
      <c r="J1027" s="7"/>
      <c r="K1027" s="7"/>
    </row>
    <row r="1028" spans="5:11" ht="11.25" customHeight="1" x14ac:dyDescent="0.15">
      <c r="E1028" s="5"/>
      <c r="F1028" s="6"/>
      <c r="J1028" s="7"/>
      <c r="K1028" s="7"/>
    </row>
    <row r="1029" spans="5:11" ht="11.25" customHeight="1" x14ac:dyDescent="0.15">
      <c r="E1029" s="5"/>
      <c r="F1029" s="6"/>
      <c r="J1029" s="7"/>
      <c r="K1029" s="7"/>
    </row>
    <row r="1030" spans="5:11" ht="11.25" customHeight="1" x14ac:dyDescent="0.15">
      <c r="E1030" s="5"/>
      <c r="F1030" s="6"/>
      <c r="J1030" s="7"/>
      <c r="K1030" s="7"/>
    </row>
    <row r="1031" spans="5:11" ht="11.25" customHeight="1" x14ac:dyDescent="0.15">
      <c r="E1031" s="5"/>
      <c r="F1031" s="6"/>
      <c r="J1031" s="7"/>
      <c r="K1031" s="7"/>
    </row>
    <row r="1032" spans="5:11" ht="11.25" customHeight="1" x14ac:dyDescent="0.15">
      <c r="E1032" s="5"/>
      <c r="F1032" s="6"/>
      <c r="J1032" s="7"/>
      <c r="K1032" s="7"/>
    </row>
    <row r="1033" spans="5:11" ht="11.25" customHeight="1" x14ac:dyDescent="0.15">
      <c r="E1033" s="5"/>
      <c r="F1033" s="6"/>
      <c r="J1033" s="7"/>
      <c r="K1033" s="7"/>
    </row>
    <row r="1034" spans="5:11" ht="11.25" customHeight="1" x14ac:dyDescent="0.15">
      <c r="E1034" s="5"/>
      <c r="F1034" s="6"/>
      <c r="J1034" s="7"/>
      <c r="K1034" s="7"/>
    </row>
    <row r="1035" spans="5:11" ht="11.25" customHeight="1" x14ac:dyDescent="0.15">
      <c r="E1035" s="5"/>
      <c r="F1035" s="6"/>
      <c r="J1035" s="7"/>
      <c r="K1035" s="7"/>
    </row>
    <row r="1036" spans="5:11" ht="11.25" customHeight="1" x14ac:dyDescent="0.15">
      <c r="E1036" s="5"/>
      <c r="F1036" s="6"/>
      <c r="J1036" s="7"/>
      <c r="K1036" s="7"/>
    </row>
    <row r="1037" spans="5:11" ht="11.25" customHeight="1" x14ac:dyDescent="0.15">
      <c r="E1037" s="5"/>
      <c r="F1037" s="6"/>
      <c r="J1037" s="7"/>
      <c r="K1037" s="7"/>
    </row>
    <row r="1038" spans="5:11" ht="11.25" customHeight="1" x14ac:dyDescent="0.15">
      <c r="E1038" s="5"/>
      <c r="F1038" s="6"/>
      <c r="J1038" s="7"/>
      <c r="K1038" s="7"/>
    </row>
    <row r="1039" spans="5:11" ht="11.25" customHeight="1" x14ac:dyDescent="0.15">
      <c r="E1039" s="5"/>
      <c r="F1039" s="6"/>
      <c r="J1039" s="7"/>
      <c r="K1039" s="7"/>
    </row>
    <row r="1040" spans="5:11" ht="11.25" customHeight="1" x14ac:dyDescent="0.15">
      <c r="E1040" s="5"/>
      <c r="F1040" s="6"/>
      <c r="J1040" s="7"/>
      <c r="K1040" s="7"/>
    </row>
    <row r="1041" spans="5:11" ht="11.25" customHeight="1" x14ac:dyDescent="0.15">
      <c r="E1041" s="5"/>
      <c r="F1041" s="6"/>
      <c r="J1041" s="7"/>
      <c r="K1041" s="7"/>
    </row>
    <row r="1042" spans="5:11" ht="11.25" customHeight="1" x14ac:dyDescent="0.15">
      <c r="E1042" s="5"/>
      <c r="F1042" s="6"/>
      <c r="J1042" s="7"/>
      <c r="K1042" s="7"/>
    </row>
    <row r="1043" spans="5:11" ht="11.25" customHeight="1" x14ac:dyDescent="0.15">
      <c r="E1043" s="5"/>
      <c r="F1043" s="6"/>
      <c r="J1043" s="7"/>
      <c r="K1043" s="7"/>
    </row>
    <row r="1044" spans="5:11" ht="11.25" customHeight="1" x14ac:dyDescent="0.15">
      <c r="E1044" s="5"/>
      <c r="F1044" s="6"/>
      <c r="J1044" s="7"/>
      <c r="K1044" s="7"/>
    </row>
    <row r="1045" spans="5:11" ht="11.25" customHeight="1" x14ac:dyDescent="0.15">
      <c r="E1045" s="5"/>
      <c r="F1045" s="6"/>
      <c r="J1045" s="7"/>
      <c r="K1045" s="7"/>
    </row>
    <row r="1046" spans="5:11" ht="11.25" customHeight="1" x14ac:dyDescent="0.15">
      <c r="E1046" s="5"/>
      <c r="F1046" s="6"/>
      <c r="J1046" s="7"/>
      <c r="K1046" s="7"/>
    </row>
    <row r="1047" spans="5:11" ht="11.25" customHeight="1" x14ac:dyDescent="0.15">
      <c r="E1047" s="5"/>
      <c r="F1047" s="6"/>
      <c r="J1047" s="7"/>
      <c r="K1047" s="7"/>
    </row>
    <row r="1048" spans="5:11" ht="11.25" customHeight="1" x14ac:dyDescent="0.15">
      <c r="E1048" s="5"/>
      <c r="F1048" s="6"/>
      <c r="J1048" s="7"/>
      <c r="K1048" s="7"/>
    </row>
    <row r="1049" spans="5:11" ht="11.25" customHeight="1" x14ac:dyDescent="0.15">
      <c r="E1049" s="5"/>
      <c r="F1049" s="6"/>
      <c r="J1049" s="7"/>
      <c r="K1049" s="7"/>
    </row>
    <row r="1050" spans="5:11" ht="11.25" customHeight="1" x14ac:dyDescent="0.15">
      <c r="E1050" s="5"/>
      <c r="F1050" s="6"/>
      <c r="J1050" s="7"/>
      <c r="K1050" s="7"/>
    </row>
    <row r="1051" spans="5:11" ht="11.25" customHeight="1" x14ac:dyDescent="0.15">
      <c r="E1051" s="5"/>
      <c r="F1051" s="6"/>
      <c r="J1051" s="7"/>
      <c r="K1051" s="7"/>
    </row>
    <row r="1052" spans="5:11" ht="11.25" customHeight="1" x14ac:dyDescent="0.15">
      <c r="E1052" s="5"/>
      <c r="F1052" s="6"/>
      <c r="J1052" s="7"/>
      <c r="K1052" s="7"/>
    </row>
    <row r="1053" spans="5:11" ht="11.25" customHeight="1" x14ac:dyDescent="0.15">
      <c r="E1053" s="5"/>
      <c r="F1053" s="6"/>
      <c r="J1053" s="7"/>
      <c r="K1053" s="7"/>
    </row>
    <row r="1054" spans="5:11" ht="11.25" customHeight="1" x14ac:dyDescent="0.15">
      <c r="E1054" s="5"/>
      <c r="F1054" s="6"/>
      <c r="J1054" s="7"/>
      <c r="K1054" s="7"/>
    </row>
    <row r="1055" spans="5:11" ht="11.25" customHeight="1" x14ac:dyDescent="0.15">
      <c r="E1055" s="5"/>
      <c r="F1055" s="6"/>
      <c r="J1055" s="7"/>
      <c r="K1055" s="7"/>
    </row>
    <row r="1056" spans="5:11" ht="11.25" customHeight="1" x14ac:dyDescent="0.15">
      <c r="E1056" s="5"/>
      <c r="F1056" s="6"/>
      <c r="J1056" s="7"/>
      <c r="K1056" s="7"/>
    </row>
    <row r="1057" spans="5:11" ht="11.25" customHeight="1" x14ac:dyDescent="0.15">
      <c r="E1057" s="5"/>
      <c r="F1057" s="6"/>
      <c r="J1057" s="7"/>
      <c r="K1057" s="7"/>
    </row>
    <row r="1058" spans="5:11" ht="11.25" customHeight="1" x14ac:dyDescent="0.15">
      <c r="E1058" s="5"/>
      <c r="F1058" s="6"/>
      <c r="J1058" s="7"/>
      <c r="K1058" s="7"/>
    </row>
    <row r="1059" spans="5:11" ht="11.25" customHeight="1" x14ac:dyDescent="0.15">
      <c r="E1059" s="5"/>
      <c r="F1059" s="6"/>
      <c r="J1059" s="7"/>
      <c r="K1059" s="7"/>
    </row>
    <row r="1060" spans="5:11" ht="11.25" customHeight="1" x14ac:dyDescent="0.15">
      <c r="E1060" s="5"/>
      <c r="F1060" s="6"/>
      <c r="J1060" s="7"/>
      <c r="K1060" s="7"/>
    </row>
    <row r="1061" spans="5:11" ht="11.25" customHeight="1" x14ac:dyDescent="0.15">
      <c r="E1061" s="5"/>
      <c r="F1061" s="6"/>
      <c r="J1061" s="7"/>
      <c r="K1061" s="7"/>
    </row>
    <row r="1062" spans="5:11" ht="11.25" customHeight="1" x14ac:dyDescent="0.15">
      <c r="E1062" s="5"/>
      <c r="F1062" s="6"/>
      <c r="J1062" s="7"/>
      <c r="K1062" s="7"/>
    </row>
    <row r="1063" spans="5:11" ht="11.25" customHeight="1" x14ac:dyDescent="0.15">
      <c r="E1063" s="5"/>
      <c r="F1063" s="6"/>
      <c r="J1063" s="7"/>
      <c r="K1063" s="7"/>
    </row>
    <row r="1064" spans="5:11" ht="11.25" customHeight="1" x14ac:dyDescent="0.15">
      <c r="E1064" s="5"/>
      <c r="F1064" s="6"/>
      <c r="J1064" s="7"/>
      <c r="K1064" s="7"/>
    </row>
    <row r="1065" spans="5:11" ht="11.25" customHeight="1" x14ac:dyDescent="0.15">
      <c r="E1065" s="5"/>
      <c r="F1065" s="6"/>
      <c r="J1065" s="7"/>
      <c r="K1065" s="7"/>
    </row>
    <row r="1066" spans="5:11" ht="11.25" customHeight="1" x14ac:dyDescent="0.15">
      <c r="E1066" s="5"/>
      <c r="F1066" s="6"/>
      <c r="J1066" s="7"/>
      <c r="K1066" s="7"/>
    </row>
    <row r="1067" spans="5:11" ht="11.25" customHeight="1" x14ac:dyDescent="0.15">
      <c r="E1067" s="5"/>
      <c r="F1067" s="6"/>
      <c r="J1067" s="7"/>
      <c r="K1067" s="7"/>
    </row>
    <row r="1068" spans="5:11" ht="11.25" customHeight="1" x14ac:dyDescent="0.15">
      <c r="E1068" s="5"/>
      <c r="F1068" s="6"/>
      <c r="J1068" s="7"/>
      <c r="K1068" s="7"/>
    </row>
    <row r="1069" spans="5:11" ht="11.25" customHeight="1" x14ac:dyDescent="0.15">
      <c r="E1069" s="5"/>
      <c r="F1069" s="6"/>
      <c r="J1069" s="7"/>
      <c r="K1069" s="7"/>
    </row>
    <row r="1070" spans="5:11" ht="11.25" customHeight="1" x14ac:dyDescent="0.15">
      <c r="E1070" s="5"/>
      <c r="F1070" s="6"/>
      <c r="J1070" s="7"/>
      <c r="K1070" s="7"/>
    </row>
    <row r="1071" spans="5:11" ht="11.25" customHeight="1" x14ac:dyDescent="0.15">
      <c r="E1071" s="5"/>
      <c r="F1071" s="6"/>
      <c r="J1071" s="7"/>
      <c r="K1071" s="7"/>
    </row>
    <row r="1072" spans="5:11" ht="11.25" customHeight="1" x14ac:dyDescent="0.15">
      <c r="E1072" s="5"/>
      <c r="F1072" s="6"/>
      <c r="J1072" s="7"/>
      <c r="K1072" s="7"/>
    </row>
    <row r="1073" spans="5:11" ht="11.25" customHeight="1" x14ac:dyDescent="0.15">
      <c r="E1073" s="5"/>
      <c r="F1073" s="6"/>
      <c r="J1073" s="7"/>
      <c r="K1073" s="7"/>
    </row>
    <row r="1074" spans="5:11" ht="11.25" customHeight="1" x14ac:dyDescent="0.15">
      <c r="E1074" s="5"/>
      <c r="F1074" s="6"/>
      <c r="J1074" s="7"/>
      <c r="K1074" s="7"/>
    </row>
    <row r="1075" spans="5:11" ht="11.25" customHeight="1" x14ac:dyDescent="0.15">
      <c r="E1075" s="5"/>
      <c r="F1075" s="6"/>
      <c r="J1075" s="7"/>
      <c r="K1075" s="7"/>
    </row>
    <row r="1076" spans="5:11" ht="11.25" customHeight="1" x14ac:dyDescent="0.15">
      <c r="E1076" s="5"/>
      <c r="F1076" s="6"/>
      <c r="J1076" s="7"/>
      <c r="K1076" s="7"/>
    </row>
    <row r="1077" spans="5:11" ht="11.25" customHeight="1" x14ac:dyDescent="0.15">
      <c r="E1077" s="5"/>
      <c r="F1077" s="6"/>
      <c r="J1077" s="7"/>
      <c r="K1077" s="7"/>
    </row>
    <row r="1078" spans="5:11" ht="11.25" customHeight="1" x14ac:dyDescent="0.15">
      <c r="E1078" s="5"/>
      <c r="F1078" s="6"/>
      <c r="J1078" s="7"/>
      <c r="K1078" s="7"/>
    </row>
    <row r="1079" spans="5:11" ht="11.25" customHeight="1" x14ac:dyDescent="0.15">
      <c r="E1079" s="5"/>
      <c r="F1079" s="6"/>
      <c r="J1079" s="7"/>
      <c r="K1079" s="7"/>
    </row>
    <row r="1080" spans="5:11" ht="11.25" customHeight="1" x14ac:dyDescent="0.15">
      <c r="E1080" s="5"/>
      <c r="F1080" s="6"/>
      <c r="J1080" s="7"/>
      <c r="K1080" s="7"/>
    </row>
    <row r="1081" spans="5:11" ht="11.25" customHeight="1" x14ac:dyDescent="0.15">
      <c r="E1081" s="5"/>
      <c r="F1081" s="6"/>
      <c r="J1081" s="7"/>
      <c r="K1081" s="7"/>
    </row>
    <row r="1082" spans="5:11" ht="11.25" customHeight="1" x14ac:dyDescent="0.15">
      <c r="E1082" s="5"/>
      <c r="F1082" s="6"/>
      <c r="J1082" s="7"/>
      <c r="K1082" s="7"/>
    </row>
    <row r="1083" spans="5:11" ht="11.25" customHeight="1" x14ac:dyDescent="0.15">
      <c r="E1083" s="5"/>
      <c r="F1083" s="6"/>
      <c r="J1083" s="7"/>
      <c r="K1083" s="7"/>
    </row>
    <row r="1084" spans="5:11" ht="11.25" customHeight="1" x14ac:dyDescent="0.15">
      <c r="E1084" s="5"/>
      <c r="F1084" s="6"/>
      <c r="J1084" s="7"/>
      <c r="K1084" s="7"/>
    </row>
    <row r="1085" spans="5:11" ht="11.25" customHeight="1" x14ac:dyDescent="0.15">
      <c r="E1085" s="5"/>
      <c r="F1085" s="6"/>
      <c r="J1085" s="7"/>
      <c r="K1085" s="7"/>
    </row>
    <row r="1086" spans="5:11" ht="11.25" customHeight="1" x14ac:dyDescent="0.15">
      <c r="E1086" s="5"/>
      <c r="F1086" s="6"/>
      <c r="J1086" s="7"/>
      <c r="K1086" s="7"/>
    </row>
    <row r="1087" spans="5:11" ht="11.25" customHeight="1" x14ac:dyDescent="0.15">
      <c r="E1087" s="5"/>
      <c r="F1087" s="6"/>
      <c r="J1087" s="7"/>
      <c r="K1087" s="7"/>
    </row>
    <row r="1088" spans="5:11" ht="11.25" customHeight="1" x14ac:dyDescent="0.15">
      <c r="E1088" s="5"/>
      <c r="F1088" s="6"/>
      <c r="J1088" s="7"/>
      <c r="K1088" s="7"/>
    </row>
    <row r="1089" spans="5:11" ht="11.25" customHeight="1" x14ac:dyDescent="0.15">
      <c r="E1089" s="5"/>
      <c r="F1089" s="6"/>
      <c r="J1089" s="7"/>
      <c r="K1089" s="7"/>
    </row>
    <row r="1090" spans="5:11" ht="11.25" customHeight="1" x14ac:dyDescent="0.15">
      <c r="E1090" s="5"/>
      <c r="F1090" s="6"/>
      <c r="J1090" s="7"/>
      <c r="K1090" s="7"/>
    </row>
    <row r="1091" spans="5:11" ht="11.25" customHeight="1" x14ac:dyDescent="0.15">
      <c r="E1091" s="5"/>
      <c r="F1091" s="6"/>
      <c r="J1091" s="7"/>
      <c r="K1091" s="7"/>
    </row>
    <row r="1092" spans="5:11" ht="11.25" customHeight="1" x14ac:dyDescent="0.15">
      <c r="E1092" s="5"/>
      <c r="F1092" s="6"/>
      <c r="J1092" s="7"/>
      <c r="K1092" s="7"/>
    </row>
    <row r="1093" spans="5:11" ht="11.25" customHeight="1" x14ac:dyDescent="0.15">
      <c r="E1093" s="5"/>
      <c r="F1093" s="6"/>
      <c r="J1093" s="7"/>
      <c r="K1093" s="7"/>
    </row>
    <row r="1094" spans="5:11" ht="11.25" customHeight="1" x14ac:dyDescent="0.15">
      <c r="E1094" s="5"/>
      <c r="F1094" s="6"/>
      <c r="J1094" s="7"/>
      <c r="K1094" s="7"/>
    </row>
    <row r="1095" spans="5:11" ht="11.25" customHeight="1" x14ac:dyDescent="0.15">
      <c r="E1095" s="5"/>
      <c r="F1095" s="6"/>
      <c r="J1095" s="7"/>
      <c r="K1095" s="7"/>
    </row>
    <row r="1096" spans="5:11" ht="11.25" customHeight="1" x14ac:dyDescent="0.15">
      <c r="E1096" s="5"/>
      <c r="F1096" s="6"/>
      <c r="J1096" s="7"/>
      <c r="K1096" s="7"/>
    </row>
    <row r="1097" spans="5:11" ht="11.25" customHeight="1" x14ac:dyDescent="0.15">
      <c r="E1097" s="5"/>
      <c r="F1097" s="6"/>
      <c r="J1097" s="7"/>
      <c r="K1097" s="7"/>
    </row>
    <row r="1098" spans="5:11" ht="11.25" customHeight="1" x14ac:dyDescent="0.15">
      <c r="E1098" s="5"/>
      <c r="F1098" s="6"/>
      <c r="J1098" s="7"/>
      <c r="K1098" s="7"/>
    </row>
    <row r="1099" spans="5:11" ht="11.25" customHeight="1" x14ac:dyDescent="0.15">
      <c r="E1099" s="5"/>
      <c r="F1099" s="6"/>
      <c r="J1099" s="7"/>
      <c r="K1099" s="7"/>
    </row>
    <row r="1100" spans="5:11" ht="11.25" customHeight="1" x14ac:dyDescent="0.15">
      <c r="E1100" s="5"/>
      <c r="F1100" s="6"/>
      <c r="J1100" s="7"/>
      <c r="K1100" s="7"/>
    </row>
    <row r="1101" spans="5:11" ht="11.25" customHeight="1" x14ac:dyDescent="0.15">
      <c r="E1101" s="5"/>
      <c r="F1101" s="6"/>
      <c r="J1101" s="7"/>
      <c r="K1101" s="7"/>
    </row>
    <row r="1102" spans="5:11" ht="11.25" customHeight="1" x14ac:dyDescent="0.15">
      <c r="E1102" s="5"/>
      <c r="F1102" s="6"/>
      <c r="J1102" s="7"/>
      <c r="K1102" s="7"/>
    </row>
    <row r="1103" spans="5:11" ht="11.25" customHeight="1" x14ac:dyDescent="0.15">
      <c r="E1103" s="5"/>
      <c r="F1103" s="6"/>
      <c r="J1103" s="7"/>
      <c r="K1103" s="7"/>
    </row>
    <row r="1104" spans="5:11" ht="11.25" customHeight="1" x14ac:dyDescent="0.15">
      <c r="E1104" s="5"/>
      <c r="F1104" s="6"/>
      <c r="J1104" s="7"/>
      <c r="K1104" s="7"/>
    </row>
    <row r="1105" spans="5:11" ht="11.25" customHeight="1" x14ac:dyDescent="0.15">
      <c r="E1105" s="5"/>
      <c r="F1105" s="6"/>
      <c r="J1105" s="7"/>
      <c r="K1105" s="7"/>
    </row>
    <row r="1106" spans="5:11" ht="11.25" customHeight="1" x14ac:dyDescent="0.15">
      <c r="E1106" s="5"/>
      <c r="F1106" s="6"/>
      <c r="J1106" s="7"/>
      <c r="K1106" s="7"/>
    </row>
    <row r="1107" spans="5:11" ht="11.25" customHeight="1" x14ac:dyDescent="0.15">
      <c r="E1107" s="5"/>
      <c r="F1107" s="6"/>
      <c r="J1107" s="7"/>
      <c r="K1107" s="7"/>
    </row>
    <row r="1108" spans="5:11" ht="11.25" customHeight="1" x14ac:dyDescent="0.15">
      <c r="E1108" s="5"/>
      <c r="F1108" s="6"/>
      <c r="J1108" s="7"/>
      <c r="K1108" s="7"/>
    </row>
    <row r="1109" spans="5:11" ht="11.25" customHeight="1" x14ac:dyDescent="0.15">
      <c r="E1109" s="5"/>
      <c r="F1109" s="6"/>
      <c r="J1109" s="7"/>
      <c r="K1109" s="7"/>
    </row>
    <row r="1110" spans="5:11" ht="11.25" customHeight="1" x14ac:dyDescent="0.15">
      <c r="E1110" s="5"/>
      <c r="F1110" s="6"/>
      <c r="J1110" s="7"/>
      <c r="K1110" s="7"/>
    </row>
    <row r="1111" spans="5:11" ht="11.25" customHeight="1" x14ac:dyDescent="0.15">
      <c r="E1111" s="5"/>
      <c r="F1111" s="6"/>
      <c r="J1111" s="7"/>
      <c r="K1111" s="7"/>
    </row>
    <row r="1112" spans="5:11" ht="11.25" customHeight="1" x14ac:dyDescent="0.15">
      <c r="E1112" s="5"/>
      <c r="F1112" s="6"/>
      <c r="J1112" s="7"/>
      <c r="K1112" s="7"/>
    </row>
    <row r="1113" spans="5:11" ht="11.25" customHeight="1" x14ac:dyDescent="0.15">
      <c r="E1113" s="5"/>
      <c r="F1113" s="6"/>
      <c r="J1113" s="7"/>
      <c r="K1113" s="7"/>
    </row>
    <row r="1114" spans="5:11" ht="11.25" customHeight="1" x14ac:dyDescent="0.15">
      <c r="E1114" s="5"/>
      <c r="F1114" s="6"/>
      <c r="J1114" s="7"/>
      <c r="K1114" s="7"/>
    </row>
    <row r="1115" spans="5:11" ht="11.25" customHeight="1" x14ac:dyDescent="0.15">
      <c r="E1115" s="5"/>
      <c r="F1115" s="6"/>
      <c r="J1115" s="7"/>
      <c r="K1115" s="7"/>
    </row>
    <row r="1116" spans="5:11" ht="11.25" customHeight="1" x14ac:dyDescent="0.15">
      <c r="E1116" s="5"/>
      <c r="F1116" s="6"/>
      <c r="J1116" s="7"/>
      <c r="K1116" s="7"/>
    </row>
    <row r="1117" spans="5:11" ht="11.25" customHeight="1" x14ac:dyDescent="0.15">
      <c r="E1117" s="5"/>
      <c r="F1117" s="6"/>
      <c r="J1117" s="7"/>
      <c r="K1117" s="7"/>
    </row>
    <row r="1118" spans="5:11" ht="11.25" customHeight="1" x14ac:dyDescent="0.15">
      <c r="E1118" s="5"/>
      <c r="F1118" s="6"/>
      <c r="J1118" s="7"/>
      <c r="K1118" s="7"/>
    </row>
    <row r="1119" spans="5:11" ht="11.25" customHeight="1" x14ac:dyDescent="0.15">
      <c r="E1119" s="5"/>
      <c r="F1119" s="6"/>
      <c r="J1119" s="7"/>
      <c r="K1119" s="7"/>
    </row>
    <row r="1120" spans="5:11" ht="11.25" customHeight="1" x14ac:dyDescent="0.15">
      <c r="E1120" s="5"/>
      <c r="F1120" s="6"/>
      <c r="J1120" s="7"/>
      <c r="K1120" s="7"/>
    </row>
    <row r="1121" spans="5:11" ht="11.25" customHeight="1" x14ac:dyDescent="0.15">
      <c r="E1121" s="5"/>
      <c r="F1121" s="6"/>
      <c r="J1121" s="7"/>
      <c r="K1121" s="7"/>
    </row>
    <row r="1122" spans="5:11" ht="11.25" customHeight="1" x14ac:dyDescent="0.15">
      <c r="E1122" s="5"/>
      <c r="F1122" s="6"/>
      <c r="J1122" s="7"/>
      <c r="K1122" s="7"/>
    </row>
    <row r="1123" spans="5:11" ht="11.25" customHeight="1" x14ac:dyDescent="0.15">
      <c r="E1123" s="5"/>
      <c r="F1123" s="6"/>
      <c r="J1123" s="7"/>
      <c r="K1123" s="7"/>
    </row>
    <row r="1124" spans="5:11" ht="11.25" customHeight="1" x14ac:dyDescent="0.15">
      <c r="E1124" s="5"/>
      <c r="F1124" s="6"/>
      <c r="J1124" s="7"/>
      <c r="K1124" s="7"/>
    </row>
    <row r="1125" spans="5:11" ht="11.25" customHeight="1" x14ac:dyDescent="0.15">
      <c r="E1125" s="5"/>
      <c r="F1125" s="6"/>
      <c r="J1125" s="7"/>
      <c r="K1125" s="7"/>
    </row>
    <row r="1126" spans="5:11" ht="11.25" customHeight="1" x14ac:dyDescent="0.15">
      <c r="E1126" s="5"/>
      <c r="F1126" s="6"/>
      <c r="J1126" s="7"/>
      <c r="K1126" s="7"/>
    </row>
    <row r="1127" spans="5:11" ht="11.25" customHeight="1" x14ac:dyDescent="0.15">
      <c r="E1127" s="5"/>
      <c r="F1127" s="6"/>
      <c r="J1127" s="7"/>
      <c r="K1127" s="7"/>
    </row>
    <row r="1128" spans="5:11" ht="11.25" customHeight="1" x14ac:dyDescent="0.15">
      <c r="E1128" s="5"/>
      <c r="F1128" s="6"/>
      <c r="J1128" s="7"/>
      <c r="K1128" s="7"/>
    </row>
    <row r="1129" spans="5:11" ht="11.25" customHeight="1" x14ac:dyDescent="0.15">
      <c r="E1129" s="5"/>
      <c r="F1129" s="6"/>
      <c r="J1129" s="7"/>
      <c r="K1129" s="7"/>
    </row>
    <row r="1130" spans="5:11" ht="11.25" customHeight="1" x14ac:dyDescent="0.15">
      <c r="E1130" s="5"/>
      <c r="F1130" s="6"/>
      <c r="J1130" s="7"/>
      <c r="K1130" s="7"/>
    </row>
    <row r="1131" spans="5:11" ht="11.25" customHeight="1" x14ac:dyDescent="0.15">
      <c r="E1131" s="5"/>
      <c r="F1131" s="6"/>
      <c r="J1131" s="7"/>
      <c r="K1131" s="7"/>
    </row>
    <row r="1132" spans="5:11" ht="11.25" customHeight="1" x14ac:dyDescent="0.15">
      <c r="E1132" s="5"/>
      <c r="F1132" s="6"/>
      <c r="J1132" s="7"/>
      <c r="K1132" s="7"/>
    </row>
    <row r="1133" spans="5:11" ht="11.25" customHeight="1" x14ac:dyDescent="0.15">
      <c r="E1133" s="5"/>
      <c r="F1133" s="6"/>
      <c r="J1133" s="7"/>
      <c r="K1133" s="7"/>
    </row>
    <row r="1134" spans="5:11" ht="11.25" customHeight="1" x14ac:dyDescent="0.15">
      <c r="E1134" s="5"/>
      <c r="F1134" s="6"/>
      <c r="J1134" s="7"/>
      <c r="K1134" s="7"/>
    </row>
    <row r="1135" spans="5:11" ht="11.25" customHeight="1" x14ac:dyDescent="0.15">
      <c r="E1135" s="5"/>
      <c r="F1135" s="6"/>
      <c r="J1135" s="7"/>
      <c r="K1135" s="7"/>
    </row>
    <row r="1136" spans="5:11" ht="11.25" customHeight="1" x14ac:dyDescent="0.15">
      <c r="E1136" s="5"/>
      <c r="F1136" s="6"/>
      <c r="J1136" s="7"/>
      <c r="K1136" s="7"/>
    </row>
    <row r="1137" spans="5:11" ht="11.25" customHeight="1" x14ac:dyDescent="0.15">
      <c r="E1137" s="5"/>
      <c r="F1137" s="6"/>
      <c r="J1137" s="7"/>
      <c r="K1137" s="7"/>
    </row>
    <row r="1138" spans="5:11" ht="11.25" customHeight="1" x14ac:dyDescent="0.15">
      <c r="E1138" s="5"/>
      <c r="F1138" s="6"/>
      <c r="J1138" s="7"/>
      <c r="K1138" s="7"/>
    </row>
    <row r="1139" spans="5:11" ht="11.25" customHeight="1" x14ac:dyDescent="0.15">
      <c r="E1139" s="5"/>
      <c r="F1139" s="6"/>
      <c r="J1139" s="7"/>
      <c r="K1139" s="7"/>
    </row>
    <row r="1140" spans="5:11" ht="11.25" customHeight="1" x14ac:dyDescent="0.15">
      <c r="E1140" s="5"/>
      <c r="F1140" s="6"/>
      <c r="J1140" s="7"/>
      <c r="K1140" s="7"/>
    </row>
    <row r="1141" spans="5:11" ht="11.25" customHeight="1" x14ac:dyDescent="0.15">
      <c r="E1141" s="5"/>
      <c r="F1141" s="6"/>
      <c r="J1141" s="7"/>
      <c r="K1141" s="7"/>
    </row>
    <row r="1142" spans="5:11" ht="11.25" customHeight="1" x14ac:dyDescent="0.15">
      <c r="E1142" s="5"/>
      <c r="F1142" s="6"/>
      <c r="J1142" s="7"/>
      <c r="K1142" s="7"/>
    </row>
    <row r="1143" spans="5:11" ht="11.25" customHeight="1" x14ac:dyDescent="0.15">
      <c r="E1143" s="5"/>
      <c r="F1143" s="6"/>
      <c r="J1143" s="7"/>
      <c r="K1143" s="7"/>
    </row>
    <row r="1144" spans="5:11" ht="11.25" customHeight="1" x14ac:dyDescent="0.15">
      <c r="E1144" s="5"/>
      <c r="F1144" s="6"/>
      <c r="J1144" s="7"/>
      <c r="K1144" s="7"/>
    </row>
    <row r="1145" spans="5:11" ht="11.25" customHeight="1" x14ac:dyDescent="0.15">
      <c r="E1145" s="5"/>
      <c r="F1145" s="6"/>
      <c r="J1145" s="7"/>
      <c r="K1145" s="7"/>
    </row>
    <row r="1146" spans="5:11" ht="11.25" customHeight="1" x14ac:dyDescent="0.15">
      <c r="E1146" s="5"/>
      <c r="F1146" s="6"/>
      <c r="J1146" s="7"/>
      <c r="K1146" s="7"/>
    </row>
    <row r="1147" spans="5:11" ht="11.25" customHeight="1" x14ac:dyDescent="0.15">
      <c r="E1147" s="5"/>
      <c r="F1147" s="6"/>
      <c r="J1147" s="7"/>
      <c r="K1147" s="7"/>
    </row>
    <row r="1148" spans="5:11" ht="11.25" customHeight="1" x14ac:dyDescent="0.15">
      <c r="E1148" s="5"/>
      <c r="F1148" s="6"/>
      <c r="J1148" s="7"/>
      <c r="K1148" s="7"/>
    </row>
    <row r="1149" spans="5:11" ht="11.25" customHeight="1" x14ac:dyDescent="0.15">
      <c r="E1149" s="5"/>
      <c r="F1149" s="6"/>
      <c r="J1149" s="7"/>
      <c r="K1149" s="7"/>
    </row>
    <row r="1150" spans="5:11" ht="11.25" customHeight="1" x14ac:dyDescent="0.15">
      <c r="E1150" s="5"/>
      <c r="F1150" s="6"/>
      <c r="J1150" s="7"/>
      <c r="K1150" s="7"/>
    </row>
    <row r="1151" spans="5:11" ht="11.25" customHeight="1" x14ac:dyDescent="0.15">
      <c r="E1151" s="5"/>
      <c r="F1151" s="6"/>
      <c r="J1151" s="7"/>
      <c r="K1151" s="7"/>
    </row>
    <row r="1152" spans="5:11" ht="11.25" customHeight="1" x14ac:dyDescent="0.15">
      <c r="E1152" s="5"/>
      <c r="F1152" s="6"/>
      <c r="J1152" s="7"/>
      <c r="K1152" s="7"/>
    </row>
    <row r="1153" spans="5:11" ht="11.25" customHeight="1" x14ac:dyDescent="0.15">
      <c r="E1153" s="5"/>
      <c r="F1153" s="6"/>
      <c r="J1153" s="7"/>
      <c r="K1153" s="7"/>
    </row>
    <row r="1154" spans="5:11" ht="11.25" customHeight="1" x14ac:dyDescent="0.15">
      <c r="E1154" s="5"/>
      <c r="F1154" s="6"/>
      <c r="J1154" s="7"/>
      <c r="K1154" s="7"/>
    </row>
    <row r="1155" spans="5:11" ht="11.25" customHeight="1" x14ac:dyDescent="0.15">
      <c r="E1155" s="5"/>
      <c r="F1155" s="6"/>
      <c r="J1155" s="7"/>
      <c r="K1155" s="7"/>
    </row>
    <row r="1156" spans="5:11" ht="11.25" customHeight="1" x14ac:dyDescent="0.15">
      <c r="E1156" s="5"/>
      <c r="F1156" s="6"/>
      <c r="J1156" s="7"/>
      <c r="K1156" s="7"/>
    </row>
    <row r="1157" spans="5:11" ht="11.25" customHeight="1" x14ac:dyDescent="0.15">
      <c r="E1157" s="5"/>
      <c r="F1157" s="6"/>
      <c r="J1157" s="7"/>
      <c r="K1157" s="7"/>
    </row>
    <row r="1158" spans="5:11" ht="11.25" customHeight="1" x14ac:dyDescent="0.15">
      <c r="E1158" s="5"/>
      <c r="F1158" s="6"/>
      <c r="J1158" s="7"/>
      <c r="K1158" s="7"/>
    </row>
    <row r="1159" spans="5:11" ht="11.25" customHeight="1" x14ac:dyDescent="0.15">
      <c r="E1159" s="5"/>
      <c r="F1159" s="6"/>
      <c r="J1159" s="7"/>
      <c r="K1159" s="7"/>
    </row>
    <row r="1160" spans="5:11" ht="11.25" customHeight="1" x14ac:dyDescent="0.15">
      <c r="E1160" s="5"/>
      <c r="F1160" s="6"/>
      <c r="J1160" s="7"/>
      <c r="K1160" s="7"/>
    </row>
    <row r="1161" spans="5:11" ht="11.25" customHeight="1" x14ac:dyDescent="0.15">
      <c r="E1161" s="5"/>
      <c r="F1161" s="6"/>
      <c r="J1161" s="7"/>
      <c r="K1161" s="7"/>
    </row>
    <row r="1162" spans="5:11" ht="11.25" customHeight="1" x14ac:dyDescent="0.15">
      <c r="E1162" s="5"/>
      <c r="F1162" s="6"/>
      <c r="J1162" s="7"/>
      <c r="K1162" s="7"/>
    </row>
    <row r="1163" spans="5:11" ht="11.25" customHeight="1" x14ac:dyDescent="0.15">
      <c r="E1163" s="5"/>
      <c r="F1163" s="6"/>
      <c r="J1163" s="7"/>
      <c r="K1163" s="7"/>
    </row>
    <row r="1164" spans="5:11" ht="11.25" customHeight="1" x14ac:dyDescent="0.15">
      <c r="E1164" s="5"/>
      <c r="F1164" s="6"/>
      <c r="J1164" s="7"/>
      <c r="K1164" s="7"/>
    </row>
    <row r="1165" spans="5:11" ht="11.25" customHeight="1" x14ac:dyDescent="0.15">
      <c r="E1165" s="5"/>
      <c r="F1165" s="6"/>
      <c r="J1165" s="7"/>
      <c r="K1165" s="7"/>
    </row>
    <row r="1166" spans="5:11" ht="11.25" customHeight="1" x14ac:dyDescent="0.15">
      <c r="E1166" s="5"/>
      <c r="F1166" s="6"/>
      <c r="J1166" s="7"/>
      <c r="K1166" s="7"/>
    </row>
    <row r="1167" spans="5:11" ht="11.25" customHeight="1" x14ac:dyDescent="0.15">
      <c r="E1167" s="5"/>
      <c r="F1167" s="6"/>
      <c r="J1167" s="7"/>
      <c r="K1167" s="7"/>
    </row>
    <row r="1168" spans="5:11" ht="11.25" customHeight="1" x14ac:dyDescent="0.15">
      <c r="E1168" s="5"/>
      <c r="F1168" s="6"/>
      <c r="J1168" s="7"/>
      <c r="K1168" s="7"/>
    </row>
    <row r="1169" spans="5:11" ht="11.25" customHeight="1" x14ac:dyDescent="0.15">
      <c r="E1169" s="5"/>
      <c r="F1169" s="6"/>
      <c r="J1169" s="7"/>
      <c r="K1169" s="7"/>
    </row>
    <row r="1170" spans="5:11" ht="11.25" customHeight="1" x14ac:dyDescent="0.15">
      <c r="E1170" s="5"/>
      <c r="F1170" s="6"/>
      <c r="J1170" s="7"/>
      <c r="K1170" s="7"/>
    </row>
    <row r="1171" spans="5:11" ht="11.25" customHeight="1" x14ac:dyDescent="0.15">
      <c r="E1171" s="5"/>
      <c r="F1171" s="6"/>
      <c r="J1171" s="7"/>
      <c r="K1171" s="7"/>
    </row>
    <row r="1172" spans="5:11" ht="11.25" customHeight="1" x14ac:dyDescent="0.15">
      <c r="E1172" s="5"/>
      <c r="F1172" s="6"/>
      <c r="J1172" s="7"/>
      <c r="K1172" s="7"/>
    </row>
    <row r="1173" spans="5:11" ht="11.25" customHeight="1" x14ac:dyDescent="0.15">
      <c r="E1173" s="5"/>
      <c r="F1173" s="6"/>
      <c r="J1173" s="7"/>
      <c r="K1173" s="7"/>
    </row>
    <row r="1174" spans="5:11" ht="11.25" customHeight="1" x14ac:dyDescent="0.15">
      <c r="E1174" s="5"/>
      <c r="F1174" s="6"/>
      <c r="J1174" s="7"/>
      <c r="K1174" s="7"/>
    </row>
    <row r="1175" spans="5:11" ht="11.25" customHeight="1" x14ac:dyDescent="0.15">
      <c r="E1175" s="5"/>
      <c r="F1175" s="6"/>
      <c r="J1175" s="7"/>
      <c r="K1175" s="7"/>
    </row>
    <row r="1176" spans="5:11" ht="11.25" customHeight="1" x14ac:dyDescent="0.15">
      <c r="E1176" s="5"/>
      <c r="F1176" s="6"/>
      <c r="J1176" s="7"/>
      <c r="K1176" s="7"/>
    </row>
    <row r="1177" spans="5:11" ht="11.25" customHeight="1" x14ac:dyDescent="0.15">
      <c r="E1177" s="5"/>
      <c r="F1177" s="6"/>
      <c r="J1177" s="7"/>
      <c r="K1177" s="7"/>
    </row>
    <row r="1178" spans="5:11" ht="11.25" customHeight="1" x14ac:dyDescent="0.15">
      <c r="E1178" s="5"/>
      <c r="F1178" s="6"/>
      <c r="J1178" s="7"/>
      <c r="K1178" s="7"/>
    </row>
    <row r="1179" spans="5:11" ht="11.25" customHeight="1" x14ac:dyDescent="0.15">
      <c r="E1179" s="5"/>
      <c r="F1179" s="6"/>
      <c r="J1179" s="7"/>
      <c r="K1179" s="7"/>
    </row>
    <row r="1180" spans="5:11" ht="11.25" customHeight="1" x14ac:dyDescent="0.15">
      <c r="E1180" s="5"/>
      <c r="F1180" s="6"/>
      <c r="J1180" s="7"/>
      <c r="K1180" s="7"/>
    </row>
    <row r="1181" spans="5:11" ht="11.25" customHeight="1" x14ac:dyDescent="0.15">
      <c r="E1181" s="5"/>
      <c r="F1181" s="6"/>
      <c r="J1181" s="7"/>
      <c r="K1181" s="7"/>
    </row>
    <row r="1182" spans="5:11" ht="11.25" customHeight="1" x14ac:dyDescent="0.15">
      <c r="E1182" s="5"/>
      <c r="F1182" s="6"/>
      <c r="J1182" s="7"/>
      <c r="K1182" s="7"/>
    </row>
    <row r="1183" spans="5:11" ht="11.25" customHeight="1" x14ac:dyDescent="0.15">
      <c r="E1183" s="5"/>
      <c r="F1183" s="6"/>
      <c r="J1183" s="7"/>
      <c r="K1183" s="7"/>
    </row>
    <row r="1184" spans="5:11" ht="11.25" customHeight="1" x14ac:dyDescent="0.15">
      <c r="E1184" s="5"/>
      <c r="F1184" s="6"/>
      <c r="J1184" s="7"/>
      <c r="K1184" s="7"/>
    </row>
    <row r="1185" spans="5:11" ht="11.25" customHeight="1" x14ac:dyDescent="0.15">
      <c r="E1185" s="5"/>
      <c r="F1185" s="6"/>
      <c r="J1185" s="7"/>
      <c r="K1185" s="7"/>
    </row>
    <row r="1186" spans="5:11" ht="11.25" customHeight="1" x14ac:dyDescent="0.15">
      <c r="E1186" s="5"/>
      <c r="F1186" s="6"/>
      <c r="J1186" s="7"/>
      <c r="K1186" s="7"/>
    </row>
    <row r="1187" spans="5:11" ht="11.25" customHeight="1" x14ac:dyDescent="0.15">
      <c r="E1187" s="5"/>
      <c r="F1187" s="6"/>
      <c r="J1187" s="7"/>
      <c r="K1187" s="7"/>
    </row>
    <row r="1188" spans="5:11" ht="11.25" customHeight="1" x14ac:dyDescent="0.15">
      <c r="E1188" s="5"/>
      <c r="F1188" s="6"/>
      <c r="J1188" s="7"/>
      <c r="K1188" s="7"/>
    </row>
    <row r="1189" spans="5:11" ht="11.25" customHeight="1" x14ac:dyDescent="0.15">
      <c r="E1189" s="5"/>
      <c r="F1189" s="6"/>
      <c r="J1189" s="7"/>
      <c r="K1189" s="7"/>
    </row>
    <row r="1190" spans="5:11" ht="11.25" customHeight="1" x14ac:dyDescent="0.15">
      <c r="E1190" s="5"/>
      <c r="F1190" s="6"/>
      <c r="J1190" s="7"/>
      <c r="K1190" s="7"/>
    </row>
    <row r="1191" spans="5:11" ht="11.25" customHeight="1" x14ac:dyDescent="0.15">
      <c r="E1191" s="5"/>
      <c r="F1191" s="6"/>
      <c r="J1191" s="7"/>
      <c r="K1191" s="7"/>
    </row>
    <row r="1192" spans="5:11" ht="11.25" customHeight="1" x14ac:dyDescent="0.15">
      <c r="E1192" s="5"/>
      <c r="F1192" s="6"/>
      <c r="J1192" s="7"/>
      <c r="K1192" s="7"/>
    </row>
    <row r="1193" spans="5:11" ht="11.25" customHeight="1" x14ac:dyDescent="0.15">
      <c r="E1193" s="5"/>
      <c r="F1193" s="6"/>
      <c r="J1193" s="7"/>
      <c r="K1193" s="7"/>
    </row>
    <row r="1194" spans="5:11" ht="11.25" customHeight="1" x14ac:dyDescent="0.15">
      <c r="E1194" s="5"/>
      <c r="F1194" s="6"/>
      <c r="J1194" s="7"/>
      <c r="K1194" s="7"/>
    </row>
    <row r="1195" spans="5:11" ht="11.25" customHeight="1" x14ac:dyDescent="0.15">
      <c r="E1195" s="5"/>
      <c r="F1195" s="6"/>
      <c r="J1195" s="7"/>
      <c r="K1195" s="7"/>
    </row>
    <row r="1196" spans="5:11" ht="11.25" customHeight="1" x14ac:dyDescent="0.15">
      <c r="E1196" s="5"/>
      <c r="F1196" s="6"/>
      <c r="J1196" s="7"/>
      <c r="K1196" s="7"/>
    </row>
    <row r="1197" spans="5:11" ht="11.25" customHeight="1" x14ac:dyDescent="0.15">
      <c r="E1197" s="5"/>
      <c r="F1197" s="6"/>
      <c r="J1197" s="7"/>
      <c r="K1197" s="7"/>
    </row>
    <row r="1198" spans="5:11" ht="11.25" customHeight="1" x14ac:dyDescent="0.15">
      <c r="E1198" s="5"/>
      <c r="F1198" s="6"/>
      <c r="J1198" s="7"/>
      <c r="K1198" s="7"/>
    </row>
    <row r="1199" spans="5:11" ht="11.25" customHeight="1" x14ac:dyDescent="0.15">
      <c r="E1199" s="5"/>
      <c r="F1199" s="6"/>
      <c r="J1199" s="7"/>
      <c r="K1199" s="7"/>
    </row>
    <row r="1200" spans="5:11" ht="11.25" customHeight="1" x14ac:dyDescent="0.15">
      <c r="E1200" s="5"/>
      <c r="F1200" s="6"/>
      <c r="J1200" s="7"/>
      <c r="K1200" s="7"/>
    </row>
    <row r="1201" spans="5:11" ht="11.25" customHeight="1" x14ac:dyDescent="0.15">
      <c r="E1201" s="5"/>
      <c r="F1201" s="6"/>
      <c r="J1201" s="7"/>
      <c r="K1201" s="7"/>
    </row>
    <row r="1202" spans="5:11" ht="11.25" customHeight="1" x14ac:dyDescent="0.15">
      <c r="E1202" s="5"/>
      <c r="F1202" s="6"/>
      <c r="J1202" s="7"/>
      <c r="K1202" s="7"/>
    </row>
    <row r="1203" spans="5:11" ht="11.25" customHeight="1" x14ac:dyDescent="0.15">
      <c r="E1203" s="5"/>
      <c r="F1203" s="6"/>
      <c r="J1203" s="7"/>
      <c r="K1203" s="7"/>
    </row>
    <row r="1204" spans="5:11" ht="11.25" customHeight="1" x14ac:dyDescent="0.15">
      <c r="E1204" s="5"/>
      <c r="F1204" s="6"/>
      <c r="J1204" s="7"/>
      <c r="K1204" s="7"/>
    </row>
    <row r="1205" spans="5:11" ht="11.25" customHeight="1" x14ac:dyDescent="0.15">
      <c r="E1205" s="5"/>
      <c r="F1205" s="6"/>
      <c r="J1205" s="7"/>
      <c r="K1205" s="7"/>
    </row>
    <row r="1206" spans="5:11" ht="11.25" customHeight="1" x14ac:dyDescent="0.15">
      <c r="E1206" s="5"/>
      <c r="F1206" s="6"/>
      <c r="J1206" s="7"/>
      <c r="K1206" s="7"/>
    </row>
    <row r="1207" spans="5:11" ht="11.25" customHeight="1" x14ac:dyDescent="0.15">
      <c r="E1207" s="5"/>
      <c r="F1207" s="6"/>
      <c r="J1207" s="7"/>
      <c r="K1207" s="7"/>
    </row>
    <row r="1208" spans="5:11" ht="11.25" customHeight="1" x14ac:dyDescent="0.15">
      <c r="E1208" s="5"/>
      <c r="F1208" s="6"/>
      <c r="J1208" s="7"/>
      <c r="K1208" s="7"/>
    </row>
    <row r="1209" spans="5:11" ht="11.25" customHeight="1" x14ac:dyDescent="0.15">
      <c r="E1209" s="5"/>
      <c r="F1209" s="6"/>
      <c r="J1209" s="7"/>
      <c r="K1209" s="7"/>
    </row>
    <row r="1210" spans="5:11" ht="11.25" customHeight="1" x14ac:dyDescent="0.15">
      <c r="E1210" s="5"/>
      <c r="F1210" s="6"/>
      <c r="J1210" s="7"/>
      <c r="K1210" s="7"/>
    </row>
    <row r="1211" spans="5:11" ht="11.25" customHeight="1" x14ac:dyDescent="0.15">
      <c r="E1211" s="5"/>
      <c r="F1211" s="6"/>
      <c r="J1211" s="7"/>
      <c r="K1211" s="7"/>
    </row>
    <row r="1212" spans="5:11" ht="11.25" customHeight="1" x14ac:dyDescent="0.15">
      <c r="E1212" s="5"/>
      <c r="F1212" s="6"/>
      <c r="J1212" s="7"/>
      <c r="K1212" s="7"/>
    </row>
    <row r="1213" spans="5:11" ht="11.25" customHeight="1" x14ac:dyDescent="0.15">
      <c r="E1213" s="5"/>
      <c r="F1213" s="6"/>
      <c r="J1213" s="7"/>
      <c r="K1213" s="7"/>
    </row>
    <row r="1214" spans="5:11" ht="11.25" customHeight="1" x14ac:dyDescent="0.15">
      <c r="E1214" s="5"/>
      <c r="F1214" s="6"/>
      <c r="J1214" s="7"/>
      <c r="K1214" s="7"/>
    </row>
    <row r="1215" spans="5:11" ht="11.25" customHeight="1" x14ac:dyDescent="0.15">
      <c r="E1215" s="5"/>
      <c r="F1215" s="6"/>
      <c r="J1215" s="7"/>
      <c r="K1215" s="7"/>
    </row>
    <row r="1216" spans="5:11" ht="11.25" customHeight="1" x14ac:dyDescent="0.15">
      <c r="E1216" s="5"/>
      <c r="F1216" s="6"/>
      <c r="J1216" s="7"/>
      <c r="K1216" s="7"/>
    </row>
    <row r="1217" spans="5:11" ht="11.25" customHeight="1" x14ac:dyDescent="0.15">
      <c r="E1217" s="5"/>
      <c r="F1217" s="6"/>
      <c r="J1217" s="7"/>
      <c r="K1217" s="7"/>
    </row>
    <row r="1218" spans="5:11" ht="11.25" customHeight="1" x14ac:dyDescent="0.15">
      <c r="E1218" s="5"/>
      <c r="F1218" s="6"/>
      <c r="J1218" s="7"/>
      <c r="K1218" s="7"/>
    </row>
    <row r="1219" spans="5:11" ht="11.25" customHeight="1" x14ac:dyDescent="0.15">
      <c r="E1219" s="5"/>
      <c r="F1219" s="6"/>
      <c r="J1219" s="7"/>
      <c r="K1219" s="7"/>
    </row>
    <row r="1220" spans="5:11" ht="11.25" customHeight="1" x14ac:dyDescent="0.15">
      <c r="E1220" s="5"/>
      <c r="F1220" s="6"/>
      <c r="J1220" s="7"/>
      <c r="K1220" s="7"/>
    </row>
    <row r="1221" spans="5:11" ht="11.25" customHeight="1" x14ac:dyDescent="0.15">
      <c r="E1221" s="5"/>
      <c r="F1221" s="6"/>
      <c r="J1221" s="7"/>
      <c r="K1221" s="7"/>
    </row>
    <row r="1222" spans="5:11" ht="11.25" customHeight="1" x14ac:dyDescent="0.15">
      <c r="E1222" s="5"/>
      <c r="F1222" s="6"/>
      <c r="J1222" s="7"/>
      <c r="K1222" s="7"/>
    </row>
    <row r="1223" spans="5:11" ht="11.25" customHeight="1" x14ac:dyDescent="0.15">
      <c r="E1223" s="5"/>
      <c r="F1223" s="6"/>
      <c r="J1223" s="7"/>
      <c r="K1223" s="7"/>
    </row>
    <row r="1224" spans="5:11" ht="11.25" customHeight="1" x14ac:dyDescent="0.15">
      <c r="E1224" s="5"/>
      <c r="F1224" s="6"/>
      <c r="J1224" s="7"/>
      <c r="K1224" s="7"/>
    </row>
    <row r="1225" spans="5:11" ht="11.25" customHeight="1" x14ac:dyDescent="0.15">
      <c r="E1225" s="5"/>
      <c r="F1225" s="6"/>
      <c r="J1225" s="7"/>
      <c r="K1225" s="7"/>
    </row>
    <row r="1226" spans="5:11" ht="11.25" customHeight="1" x14ac:dyDescent="0.15">
      <c r="E1226" s="5"/>
      <c r="F1226" s="6"/>
      <c r="J1226" s="7"/>
      <c r="K1226" s="7"/>
    </row>
    <row r="1227" spans="5:11" ht="11.25" customHeight="1" x14ac:dyDescent="0.15">
      <c r="E1227" s="5"/>
      <c r="F1227" s="6"/>
      <c r="J1227" s="7"/>
      <c r="K1227" s="7"/>
    </row>
    <row r="1228" spans="5:11" ht="11.25" customHeight="1" x14ac:dyDescent="0.15">
      <c r="E1228" s="5"/>
      <c r="F1228" s="6"/>
      <c r="J1228" s="7"/>
      <c r="K1228" s="7"/>
    </row>
    <row r="1229" spans="5:11" ht="11.25" customHeight="1" x14ac:dyDescent="0.15">
      <c r="E1229" s="5"/>
      <c r="F1229" s="6"/>
      <c r="J1229" s="7"/>
      <c r="K1229" s="7"/>
    </row>
    <row r="1230" spans="5:11" ht="11.25" customHeight="1" x14ac:dyDescent="0.15">
      <c r="E1230" s="5"/>
      <c r="F1230" s="6"/>
      <c r="J1230" s="7"/>
      <c r="K1230" s="7"/>
    </row>
    <row r="1231" spans="5:11" ht="11.25" customHeight="1" x14ac:dyDescent="0.15">
      <c r="E1231" s="5"/>
      <c r="F1231" s="6"/>
      <c r="J1231" s="7"/>
      <c r="K1231" s="7"/>
    </row>
    <row r="1232" spans="5:11" ht="11.25" customHeight="1" x14ac:dyDescent="0.15">
      <c r="E1232" s="5"/>
      <c r="F1232" s="6"/>
      <c r="J1232" s="7"/>
      <c r="K1232" s="7"/>
    </row>
    <row r="1233" spans="5:11" ht="11.25" customHeight="1" x14ac:dyDescent="0.15">
      <c r="E1233" s="5"/>
      <c r="F1233" s="6"/>
      <c r="J1233" s="7"/>
      <c r="K1233" s="7"/>
    </row>
    <row r="1234" spans="5:11" ht="11.25" customHeight="1" x14ac:dyDescent="0.15">
      <c r="E1234" s="5"/>
      <c r="F1234" s="6"/>
      <c r="J1234" s="7"/>
      <c r="K1234" s="7"/>
    </row>
    <row r="1235" spans="5:11" ht="11.25" customHeight="1" x14ac:dyDescent="0.15">
      <c r="E1235" s="5"/>
      <c r="F1235" s="6"/>
      <c r="J1235" s="7"/>
      <c r="K1235" s="7"/>
    </row>
    <row r="1236" spans="5:11" ht="11.25" customHeight="1" x14ac:dyDescent="0.15">
      <c r="E1236" s="5"/>
      <c r="F1236" s="6"/>
      <c r="J1236" s="7"/>
      <c r="K1236" s="7"/>
    </row>
    <row r="1237" spans="5:11" ht="11.25" customHeight="1" x14ac:dyDescent="0.15">
      <c r="E1237" s="5"/>
      <c r="F1237" s="6"/>
      <c r="J1237" s="7"/>
      <c r="K1237" s="7"/>
    </row>
    <row r="1238" spans="5:11" ht="11.25" customHeight="1" x14ac:dyDescent="0.15">
      <c r="E1238" s="5"/>
      <c r="F1238" s="6"/>
      <c r="J1238" s="7"/>
      <c r="K1238" s="7"/>
    </row>
    <row r="1239" spans="5:11" ht="11.25" customHeight="1" x14ac:dyDescent="0.15">
      <c r="E1239" s="5"/>
      <c r="F1239" s="6"/>
      <c r="J1239" s="7"/>
      <c r="K1239" s="7"/>
    </row>
    <row r="1240" spans="5:11" ht="11.25" customHeight="1" x14ac:dyDescent="0.15">
      <c r="E1240" s="5"/>
      <c r="F1240" s="6"/>
      <c r="J1240" s="7"/>
      <c r="K1240" s="7"/>
    </row>
    <row r="1241" spans="5:11" ht="11.25" customHeight="1" x14ac:dyDescent="0.15">
      <c r="E1241" s="5"/>
      <c r="F1241" s="6"/>
      <c r="J1241" s="7"/>
      <c r="K1241" s="7"/>
    </row>
    <row r="1242" spans="5:11" ht="11.25" customHeight="1" x14ac:dyDescent="0.15">
      <c r="E1242" s="5"/>
      <c r="F1242" s="6"/>
      <c r="J1242" s="7"/>
      <c r="K1242" s="7"/>
    </row>
    <row r="1243" spans="5:11" ht="11.25" customHeight="1" x14ac:dyDescent="0.15">
      <c r="E1243" s="5"/>
      <c r="F1243" s="6"/>
      <c r="J1243" s="7"/>
      <c r="K1243" s="7"/>
    </row>
    <row r="1244" spans="5:11" ht="11.25" customHeight="1" x14ac:dyDescent="0.15">
      <c r="E1244" s="5"/>
      <c r="F1244" s="6"/>
      <c r="J1244" s="7"/>
      <c r="K1244" s="7"/>
    </row>
    <row r="1245" spans="5:11" ht="11.25" customHeight="1" x14ac:dyDescent="0.15">
      <c r="E1245" s="5"/>
      <c r="F1245" s="6"/>
      <c r="J1245" s="7"/>
      <c r="K1245" s="7"/>
    </row>
    <row r="1246" spans="5:11" ht="11.25" customHeight="1" x14ac:dyDescent="0.15">
      <c r="E1246" s="5"/>
      <c r="F1246" s="6"/>
      <c r="J1246" s="7"/>
      <c r="K1246" s="7"/>
    </row>
    <row r="1247" spans="5:11" ht="11.25" customHeight="1" x14ac:dyDescent="0.15">
      <c r="E1247" s="5"/>
      <c r="F1247" s="6"/>
      <c r="J1247" s="7"/>
      <c r="K1247" s="7"/>
    </row>
    <row r="1248" spans="5:11" ht="11.25" customHeight="1" x14ac:dyDescent="0.15">
      <c r="E1248" s="5"/>
      <c r="F1248" s="6"/>
      <c r="J1248" s="7"/>
      <c r="K1248" s="7"/>
    </row>
    <row r="1249" spans="5:11" ht="11.25" customHeight="1" x14ac:dyDescent="0.15">
      <c r="E1249" s="5"/>
      <c r="F1249" s="6"/>
      <c r="J1249" s="7"/>
      <c r="K1249" s="7"/>
    </row>
    <row r="1250" spans="5:11" ht="11.25" customHeight="1" x14ac:dyDescent="0.15">
      <c r="E1250" s="5"/>
      <c r="F1250" s="6"/>
      <c r="J1250" s="7"/>
      <c r="K1250" s="7"/>
    </row>
    <row r="1251" spans="5:11" ht="11.25" customHeight="1" x14ac:dyDescent="0.15">
      <c r="E1251" s="5"/>
      <c r="F1251" s="6"/>
      <c r="J1251" s="7"/>
      <c r="K1251" s="7"/>
    </row>
    <row r="1252" spans="5:11" ht="11.25" customHeight="1" x14ac:dyDescent="0.15">
      <c r="E1252" s="5"/>
      <c r="F1252" s="6"/>
      <c r="J1252" s="7"/>
      <c r="K1252" s="7"/>
    </row>
    <row r="1253" spans="5:11" ht="11.25" customHeight="1" x14ac:dyDescent="0.15">
      <c r="E1253" s="5"/>
      <c r="F1253" s="6"/>
      <c r="J1253" s="7"/>
      <c r="K1253" s="7"/>
    </row>
    <row r="1254" spans="5:11" ht="11.25" customHeight="1" x14ac:dyDescent="0.15">
      <c r="E1254" s="5"/>
      <c r="F1254" s="6"/>
      <c r="J1254" s="7"/>
      <c r="K1254" s="7"/>
    </row>
    <row r="1255" spans="5:11" ht="11.25" customHeight="1" x14ac:dyDescent="0.15">
      <c r="E1255" s="5"/>
      <c r="F1255" s="6"/>
      <c r="J1255" s="7"/>
      <c r="K1255" s="7"/>
    </row>
    <row r="1256" spans="5:11" ht="11.25" customHeight="1" x14ac:dyDescent="0.15">
      <c r="E1256" s="5"/>
      <c r="F1256" s="6"/>
      <c r="J1256" s="7"/>
      <c r="K1256" s="7"/>
    </row>
    <row r="1257" spans="5:11" ht="11.25" customHeight="1" x14ac:dyDescent="0.15">
      <c r="E1257" s="5"/>
      <c r="F1257" s="6"/>
      <c r="J1257" s="7"/>
      <c r="K1257" s="7"/>
    </row>
    <row r="1258" spans="5:11" ht="11.25" customHeight="1" x14ac:dyDescent="0.15">
      <c r="E1258" s="5"/>
      <c r="F1258" s="6"/>
      <c r="J1258" s="7"/>
      <c r="K1258" s="7"/>
    </row>
    <row r="1259" spans="5:11" ht="11.25" customHeight="1" x14ac:dyDescent="0.15">
      <c r="E1259" s="5"/>
      <c r="F1259" s="6"/>
      <c r="J1259" s="7"/>
      <c r="K1259" s="7"/>
    </row>
    <row r="1260" spans="5:11" ht="11.25" customHeight="1" x14ac:dyDescent="0.15">
      <c r="E1260" s="5"/>
      <c r="F1260" s="6"/>
      <c r="J1260" s="7"/>
      <c r="K1260" s="7"/>
    </row>
    <row r="1261" spans="5:11" ht="11.25" customHeight="1" x14ac:dyDescent="0.15">
      <c r="E1261" s="5"/>
      <c r="F1261" s="6"/>
      <c r="J1261" s="7"/>
      <c r="K1261" s="7"/>
    </row>
    <row r="1262" spans="5:11" ht="11.25" customHeight="1" x14ac:dyDescent="0.15">
      <c r="E1262" s="5"/>
      <c r="F1262" s="6"/>
      <c r="J1262" s="7"/>
      <c r="K1262" s="7"/>
    </row>
    <row r="1263" spans="5:11" ht="11.25" customHeight="1" x14ac:dyDescent="0.15">
      <c r="E1263" s="5"/>
      <c r="F1263" s="6"/>
      <c r="J1263" s="7"/>
      <c r="K1263" s="7"/>
    </row>
    <row r="1264" spans="5:11" ht="11.25" customHeight="1" x14ac:dyDescent="0.15">
      <c r="E1264" s="5"/>
      <c r="F1264" s="6"/>
      <c r="J1264" s="7"/>
      <c r="K1264" s="7"/>
    </row>
    <row r="1265" spans="5:11" ht="11.25" customHeight="1" x14ac:dyDescent="0.15">
      <c r="E1265" s="5"/>
      <c r="F1265" s="6"/>
      <c r="J1265" s="7"/>
      <c r="K1265" s="7"/>
    </row>
    <row r="1266" spans="5:11" ht="11.25" customHeight="1" x14ac:dyDescent="0.15">
      <c r="E1266" s="5"/>
      <c r="F1266" s="6"/>
      <c r="J1266" s="7"/>
      <c r="K1266" s="7"/>
    </row>
    <row r="1267" spans="5:11" ht="11.25" customHeight="1" x14ac:dyDescent="0.15">
      <c r="E1267" s="5"/>
      <c r="F1267" s="6"/>
      <c r="J1267" s="7"/>
      <c r="K1267" s="7"/>
    </row>
    <row r="1268" spans="5:11" ht="11.25" customHeight="1" x14ac:dyDescent="0.15">
      <c r="E1268" s="5"/>
      <c r="F1268" s="6"/>
      <c r="J1268" s="7"/>
      <c r="K1268" s="7"/>
    </row>
    <row r="1269" spans="5:11" ht="11.25" customHeight="1" x14ac:dyDescent="0.15">
      <c r="E1269" s="5"/>
      <c r="F1269" s="6"/>
      <c r="J1269" s="7"/>
      <c r="K1269" s="7"/>
    </row>
    <row r="1270" spans="5:11" ht="11.25" customHeight="1" x14ac:dyDescent="0.15">
      <c r="E1270" s="5"/>
      <c r="F1270" s="6"/>
      <c r="J1270" s="7"/>
      <c r="K1270" s="7"/>
    </row>
    <row r="1271" spans="5:11" ht="11.25" customHeight="1" x14ac:dyDescent="0.15">
      <c r="E1271" s="5"/>
      <c r="F1271" s="6"/>
      <c r="J1271" s="7"/>
      <c r="K1271" s="7"/>
    </row>
    <row r="1272" spans="5:11" ht="11.25" customHeight="1" x14ac:dyDescent="0.15">
      <c r="E1272" s="5"/>
      <c r="F1272" s="6"/>
      <c r="J1272" s="7"/>
      <c r="K1272" s="7"/>
    </row>
    <row r="1273" spans="5:11" ht="11.25" customHeight="1" x14ac:dyDescent="0.15">
      <c r="E1273" s="5"/>
      <c r="F1273" s="6"/>
      <c r="J1273" s="7"/>
      <c r="K1273" s="7"/>
    </row>
    <row r="1274" spans="5:11" ht="11.25" customHeight="1" x14ac:dyDescent="0.15">
      <c r="E1274" s="5"/>
      <c r="F1274" s="6"/>
      <c r="J1274" s="7"/>
      <c r="K1274" s="7"/>
    </row>
    <row r="1275" spans="5:11" ht="11.25" customHeight="1" x14ac:dyDescent="0.15">
      <c r="E1275" s="5"/>
      <c r="F1275" s="6"/>
      <c r="J1275" s="7"/>
      <c r="K1275" s="7"/>
    </row>
    <row r="1276" spans="5:11" ht="11.25" customHeight="1" x14ac:dyDescent="0.15">
      <c r="E1276" s="5"/>
      <c r="F1276" s="6"/>
      <c r="J1276" s="7"/>
      <c r="K1276" s="7"/>
    </row>
    <row r="1277" spans="5:11" ht="11.25" customHeight="1" x14ac:dyDescent="0.15">
      <c r="E1277" s="5"/>
      <c r="F1277" s="6"/>
      <c r="J1277" s="7"/>
      <c r="K1277" s="7"/>
    </row>
    <row r="1278" spans="5:11" ht="11.25" customHeight="1" x14ac:dyDescent="0.15">
      <c r="E1278" s="5"/>
      <c r="F1278" s="6"/>
      <c r="J1278" s="7"/>
      <c r="K1278" s="7"/>
    </row>
    <row r="1279" spans="5:11" ht="11.25" customHeight="1" x14ac:dyDescent="0.15">
      <c r="E1279" s="5"/>
      <c r="F1279" s="6"/>
      <c r="J1279" s="7"/>
      <c r="K1279" s="7"/>
    </row>
    <row r="1280" spans="5:11" ht="11.25" customHeight="1" x14ac:dyDescent="0.15">
      <c r="E1280" s="5"/>
      <c r="F1280" s="6"/>
      <c r="J1280" s="7"/>
      <c r="K1280" s="7"/>
    </row>
    <row r="1281" spans="5:11" ht="11.25" customHeight="1" x14ac:dyDescent="0.15">
      <c r="E1281" s="5"/>
      <c r="F1281" s="6"/>
      <c r="J1281" s="7"/>
      <c r="K1281" s="7"/>
    </row>
    <row r="1282" spans="5:11" ht="11.25" customHeight="1" x14ac:dyDescent="0.15">
      <c r="E1282" s="5"/>
      <c r="F1282" s="6"/>
      <c r="J1282" s="7"/>
      <c r="K1282" s="7"/>
    </row>
    <row r="1283" spans="5:11" ht="11.25" customHeight="1" x14ac:dyDescent="0.15">
      <c r="E1283" s="5"/>
      <c r="F1283" s="6"/>
      <c r="J1283" s="7"/>
      <c r="K1283" s="7"/>
    </row>
    <row r="1284" spans="5:11" ht="11.25" customHeight="1" x14ac:dyDescent="0.15">
      <c r="E1284" s="5"/>
      <c r="F1284" s="6"/>
      <c r="J1284" s="7"/>
      <c r="K1284" s="7"/>
    </row>
    <row r="1285" spans="5:11" ht="11.25" customHeight="1" x14ac:dyDescent="0.15">
      <c r="E1285" s="5"/>
      <c r="F1285" s="6"/>
      <c r="J1285" s="7"/>
      <c r="K1285" s="7"/>
    </row>
    <row r="1286" spans="5:11" ht="11.25" customHeight="1" x14ac:dyDescent="0.15">
      <c r="E1286" s="5"/>
      <c r="F1286" s="6"/>
      <c r="J1286" s="7"/>
      <c r="K1286" s="7"/>
    </row>
    <row r="1287" spans="5:11" ht="11.25" customHeight="1" x14ac:dyDescent="0.15">
      <c r="E1287" s="5"/>
      <c r="F1287" s="6"/>
      <c r="J1287" s="7"/>
      <c r="K1287" s="7"/>
    </row>
    <row r="1288" spans="5:11" ht="11.25" customHeight="1" x14ac:dyDescent="0.15">
      <c r="E1288" s="5"/>
      <c r="F1288" s="6"/>
      <c r="J1288" s="7"/>
      <c r="K1288" s="7"/>
    </row>
    <row r="1289" spans="5:11" ht="11.25" customHeight="1" x14ac:dyDescent="0.15">
      <c r="E1289" s="5"/>
      <c r="F1289" s="6"/>
      <c r="J1289" s="7"/>
      <c r="K1289" s="7"/>
    </row>
    <row r="1290" spans="5:11" ht="11.25" customHeight="1" x14ac:dyDescent="0.15">
      <c r="E1290" s="5"/>
      <c r="F1290" s="6"/>
      <c r="J1290" s="7"/>
      <c r="K1290" s="7"/>
    </row>
    <row r="1291" spans="5:11" ht="11.25" customHeight="1" x14ac:dyDescent="0.15">
      <c r="E1291" s="5"/>
      <c r="F1291" s="6"/>
      <c r="J1291" s="7"/>
      <c r="K1291" s="7"/>
    </row>
    <row r="1292" spans="5:11" ht="11.25" customHeight="1" x14ac:dyDescent="0.15">
      <c r="E1292" s="5"/>
      <c r="F1292" s="6"/>
      <c r="J1292" s="7"/>
      <c r="K1292" s="7"/>
    </row>
    <row r="1293" spans="5:11" ht="11.25" customHeight="1" x14ac:dyDescent="0.15">
      <c r="E1293" s="5"/>
      <c r="F1293" s="6"/>
      <c r="J1293" s="7"/>
      <c r="K1293" s="7"/>
    </row>
    <row r="1294" spans="5:11" ht="11.25" customHeight="1" x14ac:dyDescent="0.15">
      <c r="E1294" s="5"/>
      <c r="F1294" s="6"/>
      <c r="J1294" s="7"/>
      <c r="K1294" s="7"/>
    </row>
    <row r="1295" spans="5:11" ht="11.25" customHeight="1" x14ac:dyDescent="0.15">
      <c r="E1295" s="5"/>
      <c r="F1295" s="6"/>
      <c r="J1295" s="7"/>
      <c r="K1295" s="7"/>
    </row>
    <row r="1296" spans="5:11" ht="11.25" customHeight="1" x14ac:dyDescent="0.15">
      <c r="E1296" s="5"/>
      <c r="F1296" s="6"/>
      <c r="J1296" s="7"/>
      <c r="K1296" s="7"/>
    </row>
    <row r="1297" spans="5:11" ht="11.25" customHeight="1" x14ac:dyDescent="0.15">
      <c r="E1297" s="5"/>
      <c r="F1297" s="6"/>
      <c r="J1297" s="7"/>
      <c r="K1297" s="7"/>
    </row>
    <row r="1298" spans="5:11" ht="11.25" customHeight="1" x14ac:dyDescent="0.15">
      <c r="E1298" s="5"/>
      <c r="F1298" s="6"/>
      <c r="J1298" s="7"/>
      <c r="K1298" s="7"/>
    </row>
    <row r="1299" spans="5:11" ht="11.25" customHeight="1" x14ac:dyDescent="0.15">
      <c r="E1299" s="5"/>
      <c r="F1299" s="6"/>
      <c r="J1299" s="7"/>
      <c r="K1299" s="7"/>
    </row>
    <row r="1300" spans="5:11" ht="11.25" customHeight="1" x14ac:dyDescent="0.15">
      <c r="E1300" s="5"/>
      <c r="F1300" s="6"/>
      <c r="J1300" s="7"/>
      <c r="K1300" s="7"/>
    </row>
    <row r="1301" spans="5:11" ht="11.25" customHeight="1" x14ac:dyDescent="0.15">
      <c r="E1301" s="5"/>
      <c r="F1301" s="6"/>
      <c r="J1301" s="7"/>
      <c r="K1301" s="7"/>
    </row>
    <row r="1302" spans="5:11" ht="11.25" customHeight="1" x14ac:dyDescent="0.15">
      <c r="E1302" s="5"/>
      <c r="F1302" s="6"/>
      <c r="J1302" s="7"/>
      <c r="K1302" s="7"/>
    </row>
    <row r="1303" spans="5:11" ht="11.25" customHeight="1" x14ac:dyDescent="0.15">
      <c r="E1303" s="5"/>
      <c r="F1303" s="6"/>
      <c r="J1303" s="7"/>
      <c r="K1303" s="7"/>
    </row>
    <row r="1304" spans="5:11" ht="11.25" customHeight="1" x14ac:dyDescent="0.15">
      <c r="E1304" s="5"/>
      <c r="F1304" s="6"/>
      <c r="J1304" s="7"/>
      <c r="K1304" s="7"/>
    </row>
    <row r="1305" spans="5:11" ht="11.25" customHeight="1" x14ac:dyDescent="0.15">
      <c r="E1305" s="5"/>
      <c r="F1305" s="6"/>
      <c r="J1305" s="7"/>
      <c r="K1305" s="7"/>
    </row>
    <row r="1306" spans="5:11" ht="11.25" customHeight="1" x14ac:dyDescent="0.15">
      <c r="E1306" s="5"/>
      <c r="F1306" s="6"/>
      <c r="J1306" s="7"/>
      <c r="K1306" s="7"/>
    </row>
    <row r="1307" spans="5:11" ht="11.25" customHeight="1" x14ac:dyDescent="0.15">
      <c r="E1307" s="5"/>
      <c r="F1307" s="6"/>
      <c r="J1307" s="7"/>
      <c r="K1307" s="7"/>
    </row>
    <row r="1308" spans="5:11" ht="11.25" customHeight="1" x14ac:dyDescent="0.15">
      <c r="E1308" s="5"/>
      <c r="F1308" s="6"/>
      <c r="J1308" s="7"/>
      <c r="K1308" s="7"/>
    </row>
    <row r="1309" spans="5:11" ht="11.25" customHeight="1" x14ac:dyDescent="0.15">
      <c r="E1309" s="5"/>
      <c r="F1309" s="6"/>
      <c r="J1309" s="7"/>
      <c r="K1309" s="7"/>
    </row>
    <row r="1310" spans="5:11" ht="11.25" customHeight="1" x14ac:dyDescent="0.15">
      <c r="E1310" s="5"/>
      <c r="F1310" s="6"/>
      <c r="J1310" s="7"/>
      <c r="K1310" s="7"/>
    </row>
    <row r="1311" spans="5:11" ht="11.25" customHeight="1" x14ac:dyDescent="0.15">
      <c r="E1311" s="5"/>
      <c r="F1311" s="6"/>
      <c r="J1311" s="7"/>
      <c r="K1311" s="7"/>
    </row>
    <row r="1312" spans="5:11" ht="11.25" customHeight="1" x14ac:dyDescent="0.15">
      <c r="E1312" s="5"/>
      <c r="F1312" s="6"/>
      <c r="J1312" s="7"/>
      <c r="K1312" s="7"/>
    </row>
    <row r="1313" spans="5:11" ht="11.25" customHeight="1" x14ac:dyDescent="0.15">
      <c r="E1313" s="5"/>
      <c r="F1313" s="6"/>
      <c r="J1313" s="7"/>
      <c r="K1313" s="7"/>
    </row>
    <row r="1314" spans="5:11" ht="11.25" customHeight="1" x14ac:dyDescent="0.15">
      <c r="E1314" s="5"/>
      <c r="F1314" s="6"/>
      <c r="J1314" s="7"/>
      <c r="K1314" s="7"/>
    </row>
    <row r="1315" spans="5:11" ht="11.25" customHeight="1" x14ac:dyDescent="0.15">
      <c r="E1315" s="5"/>
      <c r="F1315" s="6"/>
      <c r="J1315" s="7"/>
      <c r="K1315" s="7"/>
    </row>
    <row r="1316" spans="5:11" ht="11.25" customHeight="1" x14ac:dyDescent="0.15">
      <c r="E1316" s="5"/>
      <c r="F1316" s="6"/>
      <c r="J1316" s="7"/>
      <c r="K1316" s="7"/>
    </row>
    <row r="1317" spans="5:11" ht="11.25" customHeight="1" x14ac:dyDescent="0.15">
      <c r="E1317" s="5"/>
      <c r="F1317" s="6"/>
      <c r="J1317" s="7"/>
      <c r="K1317" s="7"/>
    </row>
    <row r="1318" spans="5:11" ht="11.25" customHeight="1" x14ac:dyDescent="0.15">
      <c r="E1318" s="5"/>
      <c r="F1318" s="6"/>
      <c r="J1318" s="7"/>
      <c r="K1318" s="7"/>
    </row>
    <row r="1319" spans="5:11" ht="11.25" customHeight="1" x14ac:dyDescent="0.15">
      <c r="E1319" s="5"/>
      <c r="F1319" s="6"/>
      <c r="J1319" s="7"/>
      <c r="K1319" s="7"/>
    </row>
    <row r="1320" spans="5:11" ht="11.25" customHeight="1" x14ac:dyDescent="0.15">
      <c r="E1320" s="5"/>
      <c r="F1320" s="6"/>
      <c r="J1320" s="7"/>
      <c r="K1320" s="7"/>
    </row>
    <row r="1321" spans="5:11" ht="11.25" customHeight="1" x14ac:dyDescent="0.15">
      <c r="E1321" s="5"/>
      <c r="F1321" s="6"/>
      <c r="J1321" s="7"/>
      <c r="K1321" s="7"/>
    </row>
    <row r="1322" spans="5:11" ht="11.25" customHeight="1" x14ac:dyDescent="0.15">
      <c r="E1322" s="5"/>
      <c r="F1322" s="6"/>
      <c r="J1322" s="7"/>
      <c r="K1322" s="7"/>
    </row>
    <row r="1323" spans="5:11" ht="11.25" customHeight="1" x14ac:dyDescent="0.15">
      <c r="E1323" s="5"/>
      <c r="F1323" s="6"/>
      <c r="J1323" s="7"/>
      <c r="K1323" s="7"/>
    </row>
    <row r="1324" spans="5:11" ht="11.25" customHeight="1" x14ac:dyDescent="0.15">
      <c r="E1324" s="5"/>
      <c r="F1324" s="6"/>
      <c r="J1324" s="7"/>
      <c r="K1324" s="7"/>
    </row>
    <row r="1325" spans="5:11" ht="11.25" customHeight="1" x14ac:dyDescent="0.15">
      <c r="E1325" s="5"/>
      <c r="F1325" s="6"/>
      <c r="J1325" s="7"/>
      <c r="K1325" s="7"/>
    </row>
    <row r="1326" spans="5:11" ht="11.25" customHeight="1" x14ac:dyDescent="0.15">
      <c r="E1326" s="5"/>
      <c r="F1326" s="6"/>
      <c r="J1326" s="7"/>
      <c r="K1326" s="7"/>
    </row>
    <row r="1327" spans="5:11" ht="11.25" customHeight="1" x14ac:dyDescent="0.15">
      <c r="E1327" s="5"/>
      <c r="F1327" s="6"/>
      <c r="J1327" s="7"/>
      <c r="K1327" s="7"/>
    </row>
    <row r="1328" spans="5:11" ht="11.25" customHeight="1" x14ac:dyDescent="0.15">
      <c r="E1328" s="5"/>
      <c r="F1328" s="6"/>
      <c r="J1328" s="7"/>
      <c r="K1328" s="7"/>
    </row>
    <row r="1329" spans="5:11" ht="11.25" customHeight="1" x14ac:dyDescent="0.15">
      <c r="E1329" s="5"/>
      <c r="F1329" s="6"/>
      <c r="J1329" s="7"/>
      <c r="K1329" s="7"/>
    </row>
    <row r="1330" spans="5:11" ht="11.25" customHeight="1" x14ac:dyDescent="0.15">
      <c r="E1330" s="5"/>
      <c r="F1330" s="6"/>
      <c r="J1330" s="7"/>
      <c r="K1330" s="7"/>
    </row>
    <row r="1331" spans="5:11" ht="11.25" customHeight="1" x14ac:dyDescent="0.15">
      <c r="E1331" s="5"/>
      <c r="F1331" s="6"/>
      <c r="J1331" s="7"/>
      <c r="K1331" s="7"/>
    </row>
    <row r="1332" spans="5:11" ht="11.25" customHeight="1" x14ac:dyDescent="0.15">
      <c r="E1332" s="5"/>
      <c r="F1332" s="6"/>
      <c r="J1332" s="7"/>
      <c r="K1332" s="7"/>
    </row>
    <row r="1333" spans="5:11" ht="11.25" customHeight="1" x14ac:dyDescent="0.15">
      <c r="E1333" s="5"/>
      <c r="F1333" s="6"/>
      <c r="J1333" s="7"/>
      <c r="K1333" s="7"/>
    </row>
    <row r="1334" spans="5:11" ht="11.25" customHeight="1" x14ac:dyDescent="0.15">
      <c r="E1334" s="5"/>
      <c r="F1334" s="6"/>
      <c r="J1334" s="7"/>
      <c r="K1334" s="7"/>
    </row>
    <row r="1335" spans="5:11" ht="11.25" customHeight="1" x14ac:dyDescent="0.15">
      <c r="E1335" s="5"/>
      <c r="F1335" s="6"/>
      <c r="J1335" s="7"/>
      <c r="K1335" s="7"/>
    </row>
    <row r="1336" spans="5:11" ht="11.25" customHeight="1" x14ac:dyDescent="0.15">
      <c r="E1336" s="5"/>
      <c r="F1336" s="6"/>
      <c r="J1336" s="7"/>
      <c r="K1336" s="7"/>
    </row>
    <row r="1337" spans="5:11" ht="11.25" customHeight="1" x14ac:dyDescent="0.15">
      <c r="E1337" s="5"/>
      <c r="F1337" s="6"/>
      <c r="J1337" s="7"/>
      <c r="K1337" s="7"/>
    </row>
    <row r="1338" spans="5:11" ht="11.25" customHeight="1" x14ac:dyDescent="0.15">
      <c r="E1338" s="5"/>
      <c r="F1338" s="6"/>
      <c r="J1338" s="7"/>
      <c r="K1338" s="7"/>
    </row>
    <row r="1339" spans="5:11" ht="11.25" customHeight="1" x14ac:dyDescent="0.15">
      <c r="E1339" s="5"/>
      <c r="F1339" s="6"/>
      <c r="J1339" s="7"/>
      <c r="K1339" s="7"/>
    </row>
    <row r="1340" spans="5:11" ht="11.25" customHeight="1" x14ac:dyDescent="0.15">
      <c r="E1340" s="5"/>
      <c r="F1340" s="6"/>
      <c r="J1340" s="7"/>
      <c r="K1340" s="7"/>
    </row>
    <row r="1341" spans="5:11" ht="11.25" customHeight="1" x14ac:dyDescent="0.15">
      <c r="E1341" s="5"/>
      <c r="F1341" s="6"/>
      <c r="J1341" s="7"/>
      <c r="K1341" s="7"/>
    </row>
    <row r="1342" spans="5:11" ht="11.25" customHeight="1" x14ac:dyDescent="0.15">
      <c r="E1342" s="5"/>
      <c r="F1342" s="6"/>
      <c r="J1342" s="7"/>
      <c r="K1342" s="7"/>
    </row>
    <row r="1343" spans="5:11" ht="11.25" customHeight="1" x14ac:dyDescent="0.15">
      <c r="E1343" s="5"/>
      <c r="F1343" s="6"/>
      <c r="J1343" s="7"/>
      <c r="K1343" s="7"/>
    </row>
    <row r="1344" spans="5:11" ht="11.25" customHeight="1" x14ac:dyDescent="0.15">
      <c r="E1344" s="5"/>
      <c r="F1344" s="6"/>
      <c r="J1344" s="7"/>
      <c r="K1344" s="7"/>
    </row>
    <row r="1345" spans="5:11" ht="11.25" customHeight="1" x14ac:dyDescent="0.15">
      <c r="E1345" s="5"/>
      <c r="F1345" s="6"/>
      <c r="J1345" s="7"/>
      <c r="K1345" s="7"/>
    </row>
    <row r="1346" spans="5:11" ht="11.25" customHeight="1" x14ac:dyDescent="0.15">
      <c r="E1346" s="5"/>
      <c r="F1346" s="6"/>
      <c r="J1346" s="7"/>
      <c r="K1346" s="7"/>
    </row>
    <row r="1347" spans="5:11" ht="11.25" customHeight="1" x14ac:dyDescent="0.15">
      <c r="E1347" s="5"/>
      <c r="F1347" s="6"/>
      <c r="J1347" s="7"/>
      <c r="K1347" s="7"/>
    </row>
    <row r="1348" spans="5:11" ht="11.25" customHeight="1" x14ac:dyDescent="0.15">
      <c r="E1348" s="5"/>
      <c r="F1348" s="6"/>
      <c r="J1348" s="7"/>
      <c r="K1348" s="7"/>
    </row>
    <row r="1349" spans="5:11" ht="11.25" customHeight="1" x14ac:dyDescent="0.15">
      <c r="E1349" s="5"/>
      <c r="F1349" s="6"/>
      <c r="J1349" s="7"/>
      <c r="K1349" s="7"/>
    </row>
    <row r="1350" spans="5:11" ht="11.25" customHeight="1" x14ac:dyDescent="0.15">
      <c r="E1350" s="5"/>
      <c r="F1350" s="6"/>
      <c r="J1350" s="7"/>
      <c r="K1350" s="7"/>
    </row>
    <row r="1351" spans="5:11" ht="11.25" customHeight="1" x14ac:dyDescent="0.15">
      <c r="E1351" s="5"/>
      <c r="F1351" s="6"/>
      <c r="J1351" s="7"/>
      <c r="K1351" s="7"/>
    </row>
    <row r="1352" spans="5:11" ht="11.25" customHeight="1" x14ac:dyDescent="0.15">
      <c r="E1352" s="5"/>
      <c r="F1352" s="6"/>
      <c r="J1352" s="7"/>
      <c r="K1352" s="7"/>
    </row>
    <row r="1353" spans="5:11" ht="11.25" customHeight="1" x14ac:dyDescent="0.15">
      <c r="E1353" s="5"/>
      <c r="F1353" s="6"/>
      <c r="J1353" s="7"/>
      <c r="K1353" s="7"/>
    </row>
    <row r="1354" spans="5:11" ht="11.25" customHeight="1" x14ac:dyDescent="0.15">
      <c r="E1354" s="5"/>
      <c r="F1354" s="6"/>
      <c r="J1354" s="7"/>
      <c r="K1354" s="7"/>
    </row>
    <row r="1355" spans="5:11" ht="11.25" customHeight="1" x14ac:dyDescent="0.15">
      <c r="E1355" s="5"/>
      <c r="F1355" s="6"/>
      <c r="J1355" s="7"/>
      <c r="K1355" s="7"/>
    </row>
    <row r="1356" spans="5:11" ht="11.25" customHeight="1" x14ac:dyDescent="0.15">
      <c r="E1356" s="5"/>
      <c r="F1356" s="6"/>
      <c r="J1356" s="7"/>
      <c r="K1356" s="7"/>
    </row>
    <row r="1357" spans="5:11" ht="11.25" customHeight="1" x14ac:dyDescent="0.15">
      <c r="E1357" s="5"/>
      <c r="F1357" s="6"/>
      <c r="J1357" s="7"/>
      <c r="K1357" s="7"/>
    </row>
    <row r="1358" spans="5:11" ht="11.25" customHeight="1" x14ac:dyDescent="0.15">
      <c r="E1358" s="5"/>
      <c r="F1358" s="6"/>
      <c r="J1358" s="7"/>
      <c r="K1358" s="7"/>
    </row>
    <row r="1359" spans="5:11" ht="11.25" customHeight="1" x14ac:dyDescent="0.15">
      <c r="E1359" s="5"/>
      <c r="F1359" s="6"/>
      <c r="J1359" s="7"/>
      <c r="K1359" s="7"/>
    </row>
    <row r="1360" spans="5:11" ht="11.25" customHeight="1" x14ac:dyDescent="0.15">
      <c r="E1360" s="5"/>
      <c r="F1360" s="6"/>
      <c r="J1360" s="7"/>
      <c r="K1360" s="7"/>
    </row>
    <row r="1361" spans="5:11" ht="11.25" customHeight="1" x14ac:dyDescent="0.15">
      <c r="E1361" s="5"/>
      <c r="F1361" s="6"/>
      <c r="J1361" s="7"/>
      <c r="K1361" s="7"/>
    </row>
    <row r="1362" spans="5:11" ht="11.25" customHeight="1" x14ac:dyDescent="0.15">
      <c r="E1362" s="5"/>
      <c r="F1362" s="6"/>
      <c r="J1362" s="7"/>
      <c r="K1362" s="7"/>
    </row>
    <row r="1363" spans="5:11" ht="11.25" customHeight="1" x14ac:dyDescent="0.15">
      <c r="E1363" s="5"/>
      <c r="F1363" s="6"/>
      <c r="J1363" s="7"/>
      <c r="K1363" s="7"/>
    </row>
    <row r="1364" spans="5:11" ht="11.25" customHeight="1" x14ac:dyDescent="0.15">
      <c r="E1364" s="5"/>
      <c r="F1364" s="6"/>
      <c r="J1364" s="7"/>
      <c r="K1364" s="7"/>
    </row>
    <row r="1365" spans="5:11" ht="11.25" customHeight="1" x14ac:dyDescent="0.15">
      <c r="E1365" s="5"/>
      <c r="F1365" s="6"/>
      <c r="J1365" s="7"/>
      <c r="K1365" s="7"/>
    </row>
    <row r="1366" spans="5:11" ht="11.25" customHeight="1" x14ac:dyDescent="0.15">
      <c r="E1366" s="5"/>
      <c r="F1366" s="6"/>
      <c r="J1366" s="7"/>
      <c r="K1366" s="7"/>
    </row>
    <row r="1367" spans="5:11" ht="11.25" customHeight="1" x14ac:dyDescent="0.15">
      <c r="E1367" s="5"/>
      <c r="F1367" s="6"/>
      <c r="J1367" s="7"/>
      <c r="K1367" s="7"/>
    </row>
    <row r="1368" spans="5:11" ht="11.25" customHeight="1" x14ac:dyDescent="0.15">
      <c r="E1368" s="5"/>
      <c r="F1368" s="6"/>
      <c r="J1368" s="7"/>
      <c r="K1368" s="7"/>
    </row>
    <row r="1369" spans="5:11" ht="11.25" customHeight="1" x14ac:dyDescent="0.15">
      <c r="E1369" s="5"/>
      <c r="F1369" s="6"/>
      <c r="J1369" s="7"/>
      <c r="K1369" s="7"/>
    </row>
    <row r="1370" spans="5:11" ht="11.25" customHeight="1" x14ac:dyDescent="0.15">
      <c r="E1370" s="5"/>
      <c r="F1370" s="6"/>
      <c r="J1370" s="7"/>
      <c r="K1370" s="7"/>
    </row>
    <row r="1371" spans="5:11" ht="11.25" customHeight="1" x14ac:dyDescent="0.15">
      <c r="E1371" s="5"/>
      <c r="F1371" s="6"/>
      <c r="J1371" s="7"/>
      <c r="K1371" s="7"/>
    </row>
    <row r="1372" spans="5:11" ht="11.25" customHeight="1" x14ac:dyDescent="0.15">
      <c r="E1372" s="5"/>
      <c r="F1372" s="6"/>
      <c r="J1372" s="7"/>
      <c r="K1372" s="7"/>
    </row>
    <row r="1373" spans="5:11" ht="11.25" customHeight="1" x14ac:dyDescent="0.15">
      <c r="E1373" s="5"/>
      <c r="F1373" s="6"/>
      <c r="J1373" s="7"/>
      <c r="K1373" s="7"/>
    </row>
    <row r="1374" spans="5:11" ht="11.25" customHeight="1" x14ac:dyDescent="0.15">
      <c r="E1374" s="5"/>
      <c r="F1374" s="6"/>
      <c r="J1374" s="7"/>
      <c r="K1374" s="7"/>
    </row>
    <row r="1375" spans="5:11" ht="11.25" customHeight="1" x14ac:dyDescent="0.15">
      <c r="E1375" s="5"/>
      <c r="F1375" s="6"/>
      <c r="J1375" s="7"/>
      <c r="K1375" s="7"/>
    </row>
    <row r="1376" spans="5:11" ht="11.25" customHeight="1" x14ac:dyDescent="0.15">
      <c r="E1376" s="5"/>
      <c r="F1376" s="6"/>
      <c r="J1376" s="7"/>
      <c r="K1376" s="7"/>
    </row>
    <row r="1377" spans="5:11" ht="11.25" customHeight="1" x14ac:dyDescent="0.15">
      <c r="E1377" s="5"/>
      <c r="F1377" s="6"/>
      <c r="J1377" s="7"/>
      <c r="K1377" s="7"/>
    </row>
    <row r="1378" spans="5:11" ht="11.25" customHeight="1" x14ac:dyDescent="0.15">
      <c r="E1378" s="5"/>
      <c r="F1378" s="6"/>
      <c r="J1378" s="7"/>
      <c r="K1378" s="7"/>
    </row>
    <row r="1379" spans="5:11" ht="11.25" customHeight="1" x14ac:dyDescent="0.15">
      <c r="E1379" s="5"/>
      <c r="F1379" s="6"/>
      <c r="J1379" s="7"/>
      <c r="K1379" s="7"/>
    </row>
    <row r="1380" spans="5:11" ht="11.25" customHeight="1" x14ac:dyDescent="0.15">
      <c r="E1380" s="5"/>
      <c r="F1380" s="6"/>
      <c r="J1380" s="7"/>
      <c r="K1380" s="7"/>
    </row>
    <row r="1381" spans="5:11" ht="11.25" customHeight="1" x14ac:dyDescent="0.15">
      <c r="E1381" s="5"/>
      <c r="F1381" s="6"/>
      <c r="J1381" s="7"/>
      <c r="K1381" s="7"/>
    </row>
    <row r="1382" spans="5:11" ht="11.25" customHeight="1" x14ac:dyDescent="0.15">
      <c r="E1382" s="5"/>
      <c r="F1382" s="6"/>
      <c r="J1382" s="7"/>
      <c r="K1382" s="7"/>
    </row>
    <row r="1383" spans="5:11" ht="11.25" customHeight="1" x14ac:dyDescent="0.15">
      <c r="E1383" s="5"/>
      <c r="F1383" s="6"/>
      <c r="J1383" s="7"/>
      <c r="K1383" s="7"/>
    </row>
    <row r="1384" spans="5:11" ht="11.25" customHeight="1" x14ac:dyDescent="0.15">
      <c r="E1384" s="5"/>
      <c r="F1384" s="6"/>
      <c r="J1384" s="7"/>
      <c r="K1384" s="7"/>
    </row>
    <row r="1385" spans="5:11" ht="11.25" customHeight="1" x14ac:dyDescent="0.15">
      <c r="E1385" s="5"/>
      <c r="F1385" s="6"/>
      <c r="J1385" s="7"/>
      <c r="K1385" s="7"/>
    </row>
    <row r="1386" spans="5:11" ht="11.25" customHeight="1" x14ac:dyDescent="0.15">
      <c r="E1386" s="5"/>
      <c r="F1386" s="6"/>
      <c r="J1386" s="7"/>
      <c r="K1386" s="7"/>
    </row>
    <row r="1387" spans="5:11" ht="11.25" customHeight="1" x14ac:dyDescent="0.15">
      <c r="E1387" s="5"/>
      <c r="F1387" s="6"/>
      <c r="J1387" s="7"/>
      <c r="K1387" s="7"/>
    </row>
    <row r="1388" spans="5:11" ht="11.25" customHeight="1" x14ac:dyDescent="0.15">
      <c r="E1388" s="5"/>
      <c r="F1388" s="6"/>
      <c r="J1388" s="7"/>
      <c r="K1388" s="7"/>
    </row>
    <row r="1389" spans="5:11" ht="11.25" customHeight="1" x14ac:dyDescent="0.15">
      <c r="E1389" s="5"/>
      <c r="F1389" s="6"/>
      <c r="J1389" s="7"/>
      <c r="K1389" s="7"/>
    </row>
    <row r="1390" spans="5:11" ht="11.25" customHeight="1" x14ac:dyDescent="0.15">
      <c r="E1390" s="5"/>
      <c r="F1390" s="6"/>
      <c r="J1390" s="7"/>
      <c r="K1390" s="7"/>
    </row>
    <row r="1391" spans="5:11" ht="11.25" customHeight="1" x14ac:dyDescent="0.15">
      <c r="E1391" s="5"/>
      <c r="F1391" s="6"/>
      <c r="J1391" s="7"/>
      <c r="K1391" s="7"/>
    </row>
    <row r="1392" spans="5:11" ht="11.25" customHeight="1" x14ac:dyDescent="0.15">
      <c r="E1392" s="5"/>
      <c r="F1392" s="6"/>
      <c r="J1392" s="7"/>
      <c r="K1392" s="7"/>
    </row>
    <row r="1393" spans="5:11" ht="11.25" customHeight="1" x14ac:dyDescent="0.15">
      <c r="E1393" s="5"/>
      <c r="F1393" s="6"/>
      <c r="J1393" s="7"/>
      <c r="K1393" s="7"/>
    </row>
    <row r="1394" spans="5:11" ht="11.25" customHeight="1" x14ac:dyDescent="0.15">
      <c r="E1394" s="5"/>
      <c r="F1394" s="6"/>
      <c r="J1394" s="7"/>
      <c r="K1394" s="7"/>
    </row>
    <row r="1395" spans="5:11" ht="11.25" customHeight="1" x14ac:dyDescent="0.15">
      <c r="E1395" s="5"/>
      <c r="F1395" s="6"/>
      <c r="J1395" s="7"/>
      <c r="K1395" s="7"/>
    </row>
    <row r="1396" spans="5:11" ht="11.25" customHeight="1" x14ac:dyDescent="0.15">
      <c r="E1396" s="5"/>
      <c r="F1396" s="6"/>
      <c r="J1396" s="7"/>
      <c r="K1396" s="7"/>
    </row>
    <row r="1397" spans="5:11" ht="11.25" customHeight="1" x14ac:dyDescent="0.15">
      <c r="E1397" s="5"/>
      <c r="F1397" s="6"/>
      <c r="J1397" s="7"/>
      <c r="K1397" s="7"/>
    </row>
    <row r="1398" spans="5:11" ht="11.25" customHeight="1" x14ac:dyDescent="0.15">
      <c r="E1398" s="5"/>
      <c r="F1398" s="6"/>
      <c r="J1398" s="7"/>
      <c r="K1398" s="7"/>
    </row>
    <row r="1399" spans="5:11" ht="11.25" customHeight="1" x14ac:dyDescent="0.15">
      <c r="E1399" s="5"/>
      <c r="F1399" s="6"/>
      <c r="J1399" s="7"/>
      <c r="K1399" s="7"/>
    </row>
    <row r="1400" spans="5:11" ht="11.25" customHeight="1" x14ac:dyDescent="0.15">
      <c r="E1400" s="5"/>
      <c r="F1400" s="6"/>
      <c r="J1400" s="7"/>
      <c r="K1400" s="7"/>
    </row>
    <row r="1401" spans="5:11" ht="11.25" customHeight="1" x14ac:dyDescent="0.15">
      <c r="E1401" s="5"/>
      <c r="F1401" s="6"/>
      <c r="J1401" s="7"/>
      <c r="K1401" s="7"/>
    </row>
    <row r="1402" spans="5:11" ht="11.25" customHeight="1" x14ac:dyDescent="0.15">
      <c r="E1402" s="5"/>
      <c r="F1402" s="6"/>
      <c r="J1402" s="7"/>
      <c r="K1402" s="7"/>
    </row>
    <row r="1403" spans="5:11" ht="11.25" customHeight="1" x14ac:dyDescent="0.15">
      <c r="E1403" s="5"/>
      <c r="F1403" s="6"/>
      <c r="J1403" s="7"/>
      <c r="K1403" s="7"/>
    </row>
    <row r="1404" spans="5:11" ht="11.25" customHeight="1" x14ac:dyDescent="0.15">
      <c r="E1404" s="5"/>
      <c r="F1404" s="6"/>
      <c r="J1404" s="7"/>
      <c r="K1404" s="7"/>
    </row>
    <row r="1405" spans="5:11" ht="11.25" customHeight="1" x14ac:dyDescent="0.15">
      <c r="E1405" s="5"/>
      <c r="F1405" s="6"/>
      <c r="J1405" s="7"/>
      <c r="K1405" s="7"/>
    </row>
    <row r="1406" spans="5:11" ht="11.25" customHeight="1" x14ac:dyDescent="0.15">
      <c r="E1406" s="5"/>
      <c r="F1406" s="6"/>
      <c r="J1406" s="7"/>
      <c r="K1406" s="7"/>
    </row>
    <row r="1407" spans="5:11" ht="11.25" customHeight="1" x14ac:dyDescent="0.15">
      <c r="E1407" s="5"/>
      <c r="F1407" s="6"/>
      <c r="J1407" s="7"/>
      <c r="K1407" s="7"/>
    </row>
    <row r="1408" spans="5:11" ht="11.25" customHeight="1" x14ac:dyDescent="0.15">
      <c r="E1408" s="5"/>
      <c r="F1408" s="6"/>
      <c r="J1408" s="7"/>
      <c r="K1408" s="7"/>
    </row>
    <row r="1409" spans="5:11" ht="11.25" customHeight="1" x14ac:dyDescent="0.15">
      <c r="E1409" s="5"/>
      <c r="F1409" s="6"/>
      <c r="J1409" s="7"/>
      <c r="K1409" s="7"/>
    </row>
    <row r="1410" spans="5:11" ht="11.25" customHeight="1" x14ac:dyDescent="0.15">
      <c r="E1410" s="5"/>
      <c r="F1410" s="6"/>
      <c r="J1410" s="7"/>
      <c r="K1410" s="7"/>
    </row>
    <row r="1411" spans="5:11" ht="11.25" customHeight="1" x14ac:dyDescent="0.15">
      <c r="E1411" s="5"/>
      <c r="F1411" s="6"/>
      <c r="J1411" s="7"/>
      <c r="K1411" s="7"/>
    </row>
    <row r="1412" spans="5:11" ht="11.25" customHeight="1" x14ac:dyDescent="0.15">
      <c r="E1412" s="5"/>
      <c r="F1412" s="6"/>
      <c r="J1412" s="7"/>
      <c r="K1412" s="7"/>
    </row>
    <row r="1413" spans="5:11" ht="11.25" customHeight="1" x14ac:dyDescent="0.15">
      <c r="E1413" s="5"/>
      <c r="F1413" s="6"/>
      <c r="J1413" s="7"/>
      <c r="K1413" s="7"/>
    </row>
    <row r="1414" spans="5:11" ht="11.25" customHeight="1" x14ac:dyDescent="0.15">
      <c r="E1414" s="5"/>
      <c r="F1414" s="6"/>
      <c r="J1414" s="7"/>
      <c r="K1414" s="7"/>
    </row>
    <row r="1415" spans="5:11" ht="11.25" customHeight="1" x14ac:dyDescent="0.15">
      <c r="E1415" s="5"/>
      <c r="F1415" s="6"/>
      <c r="J1415" s="7"/>
      <c r="K1415" s="7"/>
    </row>
    <row r="1416" spans="5:11" ht="11.25" customHeight="1" x14ac:dyDescent="0.15">
      <c r="E1416" s="5"/>
      <c r="F1416" s="6"/>
      <c r="J1416" s="7"/>
      <c r="K1416" s="7"/>
    </row>
    <row r="1417" spans="5:11" ht="11.25" customHeight="1" x14ac:dyDescent="0.15">
      <c r="E1417" s="5"/>
      <c r="F1417" s="6"/>
      <c r="J1417" s="7"/>
      <c r="K1417" s="7"/>
    </row>
    <row r="1418" spans="5:11" ht="11.25" customHeight="1" x14ac:dyDescent="0.15">
      <c r="E1418" s="5"/>
      <c r="F1418" s="6"/>
      <c r="J1418" s="7"/>
      <c r="K1418" s="7"/>
    </row>
    <row r="1419" spans="5:11" ht="11.25" customHeight="1" x14ac:dyDescent="0.15">
      <c r="E1419" s="5"/>
      <c r="F1419" s="6"/>
      <c r="J1419" s="7"/>
      <c r="K1419" s="7"/>
    </row>
    <row r="1420" spans="5:11" ht="11.25" customHeight="1" x14ac:dyDescent="0.15">
      <c r="E1420" s="5"/>
      <c r="F1420" s="6"/>
      <c r="J1420" s="7"/>
      <c r="K1420" s="7"/>
    </row>
    <row r="1421" spans="5:11" ht="11.25" customHeight="1" x14ac:dyDescent="0.15">
      <c r="E1421" s="5"/>
      <c r="F1421" s="6"/>
      <c r="J1421" s="7"/>
      <c r="K1421" s="7"/>
    </row>
    <row r="1422" spans="5:11" ht="11.25" customHeight="1" x14ac:dyDescent="0.15">
      <c r="E1422" s="5"/>
      <c r="F1422" s="6"/>
      <c r="J1422" s="7"/>
      <c r="K1422" s="7"/>
    </row>
    <row r="1423" spans="5:11" ht="11.25" customHeight="1" x14ac:dyDescent="0.15">
      <c r="E1423" s="5"/>
      <c r="F1423" s="6"/>
      <c r="J1423" s="7"/>
      <c r="K1423" s="7"/>
    </row>
    <row r="1424" spans="5:11" ht="11.25" customHeight="1" x14ac:dyDescent="0.15">
      <c r="E1424" s="5"/>
      <c r="F1424" s="6"/>
      <c r="J1424" s="7"/>
      <c r="K1424" s="7"/>
    </row>
    <row r="1425" spans="5:11" ht="11.25" customHeight="1" x14ac:dyDescent="0.15">
      <c r="E1425" s="5"/>
      <c r="F1425" s="6"/>
      <c r="J1425" s="7"/>
      <c r="K1425" s="7"/>
    </row>
    <row r="1426" spans="5:11" ht="11.25" customHeight="1" x14ac:dyDescent="0.15">
      <c r="E1426" s="5"/>
      <c r="F1426" s="6"/>
      <c r="J1426" s="7"/>
      <c r="K1426" s="7"/>
    </row>
    <row r="1427" spans="5:11" ht="11.25" customHeight="1" x14ac:dyDescent="0.15">
      <c r="E1427" s="5"/>
      <c r="F1427" s="6"/>
      <c r="J1427" s="7"/>
      <c r="K1427" s="7"/>
    </row>
    <row r="1428" spans="5:11" ht="11.25" customHeight="1" x14ac:dyDescent="0.15">
      <c r="E1428" s="5"/>
      <c r="F1428" s="6"/>
      <c r="J1428" s="7"/>
      <c r="K1428" s="7"/>
    </row>
    <row r="1429" spans="5:11" ht="11.25" customHeight="1" x14ac:dyDescent="0.15">
      <c r="E1429" s="5"/>
      <c r="F1429" s="6"/>
      <c r="J1429" s="7"/>
      <c r="K1429" s="7"/>
    </row>
    <row r="1430" spans="5:11" ht="11.25" customHeight="1" x14ac:dyDescent="0.15">
      <c r="E1430" s="5"/>
      <c r="F1430" s="6"/>
      <c r="J1430" s="7"/>
      <c r="K1430" s="7"/>
    </row>
    <row r="1431" spans="5:11" ht="11.25" customHeight="1" x14ac:dyDescent="0.15">
      <c r="E1431" s="5"/>
      <c r="F1431" s="6"/>
      <c r="J1431" s="7"/>
      <c r="K1431" s="7"/>
    </row>
    <row r="1432" spans="5:11" ht="11.25" customHeight="1" x14ac:dyDescent="0.15">
      <c r="E1432" s="5"/>
      <c r="F1432" s="6"/>
      <c r="J1432" s="7"/>
      <c r="K1432" s="7"/>
    </row>
    <row r="1433" spans="5:11" ht="11.25" customHeight="1" x14ac:dyDescent="0.15">
      <c r="E1433" s="5"/>
      <c r="F1433" s="6"/>
      <c r="J1433" s="7"/>
      <c r="K1433" s="7"/>
    </row>
    <row r="1434" spans="5:11" ht="11.25" customHeight="1" x14ac:dyDescent="0.15">
      <c r="E1434" s="5"/>
      <c r="F1434" s="6"/>
      <c r="J1434" s="7"/>
      <c r="K1434" s="7"/>
    </row>
    <row r="1435" spans="5:11" ht="11.25" customHeight="1" x14ac:dyDescent="0.15">
      <c r="E1435" s="5"/>
      <c r="F1435" s="6"/>
      <c r="J1435" s="7"/>
      <c r="K1435" s="7"/>
    </row>
    <row r="1436" spans="5:11" ht="11.25" customHeight="1" x14ac:dyDescent="0.15">
      <c r="E1436" s="5"/>
      <c r="F1436" s="6"/>
      <c r="J1436" s="7"/>
      <c r="K1436" s="7"/>
    </row>
    <row r="1437" spans="5:11" ht="11.25" customHeight="1" x14ac:dyDescent="0.15">
      <c r="E1437" s="5"/>
      <c r="F1437" s="6"/>
      <c r="J1437" s="7"/>
      <c r="K1437" s="7"/>
    </row>
    <row r="1438" spans="5:11" ht="11.25" customHeight="1" x14ac:dyDescent="0.15">
      <c r="E1438" s="5"/>
      <c r="F1438" s="6"/>
      <c r="J1438" s="7"/>
      <c r="K1438" s="7"/>
    </row>
    <row r="1439" spans="5:11" ht="11.25" customHeight="1" x14ac:dyDescent="0.15">
      <c r="E1439" s="5"/>
      <c r="F1439" s="6"/>
      <c r="J1439" s="7"/>
      <c r="K1439" s="7"/>
    </row>
    <row r="1440" spans="5:11" ht="11.25" customHeight="1" x14ac:dyDescent="0.15">
      <c r="E1440" s="5"/>
      <c r="F1440" s="6"/>
      <c r="J1440" s="7"/>
      <c r="K1440" s="7"/>
    </row>
    <row r="1441" spans="5:11" ht="11.25" customHeight="1" x14ac:dyDescent="0.15">
      <c r="E1441" s="5"/>
      <c r="F1441" s="6"/>
      <c r="J1441" s="7"/>
      <c r="K1441" s="7"/>
    </row>
    <row r="1442" spans="5:11" ht="11.25" customHeight="1" x14ac:dyDescent="0.15">
      <c r="E1442" s="5"/>
      <c r="F1442" s="6"/>
      <c r="J1442" s="7"/>
      <c r="K1442" s="7"/>
    </row>
    <row r="1443" spans="5:11" ht="11.25" customHeight="1" x14ac:dyDescent="0.15">
      <c r="E1443" s="5"/>
      <c r="F1443" s="6"/>
      <c r="J1443" s="7"/>
      <c r="K1443" s="7"/>
    </row>
    <row r="1444" spans="5:11" ht="11.25" customHeight="1" x14ac:dyDescent="0.15">
      <c r="E1444" s="5"/>
      <c r="F1444" s="6"/>
      <c r="J1444" s="7"/>
      <c r="K1444" s="7"/>
    </row>
    <row r="1445" spans="5:11" ht="11.25" customHeight="1" x14ac:dyDescent="0.15">
      <c r="E1445" s="5"/>
      <c r="F1445" s="6"/>
      <c r="J1445" s="7"/>
      <c r="K1445" s="7"/>
    </row>
    <row r="1446" spans="5:11" ht="11.25" customHeight="1" x14ac:dyDescent="0.15">
      <c r="E1446" s="5"/>
      <c r="F1446" s="6"/>
      <c r="J1446" s="7"/>
      <c r="K1446" s="7"/>
    </row>
    <row r="1447" spans="5:11" ht="11.25" customHeight="1" x14ac:dyDescent="0.15">
      <c r="E1447" s="5"/>
      <c r="F1447" s="6"/>
      <c r="J1447" s="7"/>
      <c r="K1447" s="7"/>
    </row>
    <row r="1448" spans="5:11" ht="11.25" customHeight="1" x14ac:dyDescent="0.15">
      <c r="E1448" s="5"/>
      <c r="F1448" s="6"/>
      <c r="J1448" s="7"/>
      <c r="K1448" s="7"/>
    </row>
    <row r="1449" spans="5:11" ht="11.25" customHeight="1" x14ac:dyDescent="0.15">
      <c r="E1449" s="5"/>
      <c r="F1449" s="6"/>
      <c r="J1449" s="7"/>
      <c r="K1449" s="7"/>
    </row>
    <row r="1450" spans="5:11" ht="11.25" customHeight="1" x14ac:dyDescent="0.15">
      <c r="E1450" s="5"/>
      <c r="F1450" s="6"/>
      <c r="J1450" s="7"/>
      <c r="K1450" s="7"/>
    </row>
    <row r="1451" spans="5:11" ht="11.25" customHeight="1" x14ac:dyDescent="0.15">
      <c r="E1451" s="5"/>
      <c r="F1451" s="6"/>
      <c r="J1451" s="7"/>
      <c r="K1451" s="7"/>
    </row>
    <row r="1452" spans="5:11" ht="11.25" customHeight="1" x14ac:dyDescent="0.15">
      <c r="E1452" s="5"/>
      <c r="F1452" s="6"/>
      <c r="J1452" s="7"/>
      <c r="K1452" s="7"/>
    </row>
    <row r="1453" spans="5:11" ht="11.25" customHeight="1" x14ac:dyDescent="0.15">
      <c r="E1453" s="5"/>
      <c r="F1453" s="6"/>
      <c r="J1453" s="7"/>
      <c r="K1453" s="7"/>
    </row>
    <row r="1454" spans="5:11" ht="11.25" customHeight="1" x14ac:dyDescent="0.15">
      <c r="E1454" s="5"/>
      <c r="F1454" s="6"/>
      <c r="J1454" s="7"/>
      <c r="K1454" s="7"/>
    </row>
    <row r="1455" spans="5:11" ht="11.25" customHeight="1" x14ac:dyDescent="0.15">
      <c r="E1455" s="5"/>
      <c r="F1455" s="6"/>
      <c r="J1455" s="7"/>
      <c r="K1455" s="7"/>
    </row>
    <row r="1456" spans="5:11" ht="11.25" customHeight="1" x14ac:dyDescent="0.15">
      <c r="E1456" s="5"/>
      <c r="F1456" s="6"/>
      <c r="J1456" s="7"/>
      <c r="K1456" s="7"/>
    </row>
    <row r="1457" spans="5:11" ht="11.25" customHeight="1" x14ac:dyDescent="0.15">
      <c r="E1457" s="5"/>
      <c r="F1457" s="6"/>
      <c r="J1457" s="7"/>
      <c r="K1457" s="7"/>
    </row>
    <row r="1458" spans="5:11" ht="11.25" customHeight="1" x14ac:dyDescent="0.15">
      <c r="E1458" s="5"/>
      <c r="F1458" s="6"/>
      <c r="J1458" s="7"/>
      <c r="K1458" s="7"/>
    </row>
    <row r="1459" spans="5:11" ht="11.25" customHeight="1" x14ac:dyDescent="0.15">
      <c r="E1459" s="5"/>
      <c r="F1459" s="6"/>
      <c r="J1459" s="7"/>
      <c r="K1459" s="7"/>
    </row>
    <row r="1460" spans="5:11" ht="11.25" customHeight="1" x14ac:dyDescent="0.15">
      <c r="E1460" s="5"/>
      <c r="F1460" s="6"/>
      <c r="J1460" s="7"/>
      <c r="K1460" s="7"/>
    </row>
    <row r="1461" spans="5:11" ht="11.25" customHeight="1" x14ac:dyDescent="0.15">
      <c r="E1461" s="5"/>
      <c r="F1461" s="6"/>
      <c r="J1461" s="7"/>
      <c r="K1461" s="7"/>
    </row>
    <row r="1462" spans="5:11" ht="11.25" customHeight="1" x14ac:dyDescent="0.15">
      <c r="E1462" s="5"/>
      <c r="F1462" s="6"/>
      <c r="J1462" s="7"/>
      <c r="K1462" s="7"/>
    </row>
    <row r="1463" spans="5:11" ht="11.25" customHeight="1" x14ac:dyDescent="0.15">
      <c r="E1463" s="5"/>
      <c r="F1463" s="6"/>
      <c r="J1463" s="7"/>
      <c r="K1463" s="7"/>
    </row>
    <row r="1464" spans="5:11" ht="11.25" customHeight="1" x14ac:dyDescent="0.15">
      <c r="E1464" s="5"/>
      <c r="F1464" s="6"/>
      <c r="J1464" s="7"/>
      <c r="K1464" s="7"/>
    </row>
    <row r="1465" spans="5:11" ht="11.25" customHeight="1" x14ac:dyDescent="0.15">
      <c r="E1465" s="5"/>
      <c r="F1465" s="6"/>
      <c r="J1465" s="7"/>
      <c r="K1465" s="7"/>
    </row>
    <row r="1466" spans="5:11" ht="11.25" customHeight="1" x14ac:dyDescent="0.15">
      <c r="E1466" s="5"/>
      <c r="F1466" s="6"/>
      <c r="J1466" s="7"/>
      <c r="K1466" s="7"/>
    </row>
    <row r="1467" spans="5:11" ht="11.25" customHeight="1" x14ac:dyDescent="0.15">
      <c r="E1467" s="5"/>
      <c r="F1467" s="6"/>
      <c r="J1467" s="7"/>
      <c r="K1467" s="7"/>
    </row>
    <row r="1468" spans="5:11" ht="11.25" customHeight="1" x14ac:dyDescent="0.15">
      <c r="E1468" s="5"/>
      <c r="F1468" s="6"/>
      <c r="J1468" s="7"/>
      <c r="K1468" s="7"/>
    </row>
    <row r="1469" spans="5:11" ht="11.25" customHeight="1" x14ac:dyDescent="0.15">
      <c r="E1469" s="5"/>
      <c r="F1469" s="6"/>
      <c r="J1469" s="7"/>
      <c r="K1469" s="7"/>
    </row>
    <row r="1470" spans="5:11" ht="11.25" customHeight="1" x14ac:dyDescent="0.15">
      <c r="E1470" s="5"/>
      <c r="F1470" s="6"/>
      <c r="J1470" s="7"/>
      <c r="K1470" s="7"/>
    </row>
    <row r="1471" spans="5:11" ht="11.25" customHeight="1" x14ac:dyDescent="0.15">
      <c r="E1471" s="5"/>
      <c r="F1471" s="6"/>
      <c r="J1471" s="7"/>
      <c r="K1471" s="7"/>
    </row>
    <row r="1472" spans="5:11" ht="11.25" customHeight="1" x14ac:dyDescent="0.15">
      <c r="E1472" s="5"/>
      <c r="F1472" s="6"/>
      <c r="J1472" s="7"/>
      <c r="K1472" s="7"/>
    </row>
    <row r="1473" spans="5:11" ht="11.25" customHeight="1" x14ac:dyDescent="0.15">
      <c r="E1473" s="5"/>
      <c r="F1473" s="6"/>
      <c r="J1473" s="7"/>
      <c r="K1473" s="7"/>
    </row>
    <row r="1474" spans="5:11" ht="11.25" customHeight="1" x14ac:dyDescent="0.15">
      <c r="E1474" s="5"/>
      <c r="F1474" s="6"/>
      <c r="J1474" s="7"/>
      <c r="K1474" s="7"/>
    </row>
    <row r="1475" spans="5:11" ht="11.25" customHeight="1" x14ac:dyDescent="0.15">
      <c r="E1475" s="5"/>
      <c r="F1475" s="6"/>
      <c r="J1475" s="7"/>
      <c r="K1475" s="7"/>
    </row>
    <row r="1476" spans="5:11" ht="11.25" customHeight="1" x14ac:dyDescent="0.15">
      <c r="E1476" s="5"/>
      <c r="F1476" s="6"/>
      <c r="J1476" s="7"/>
      <c r="K1476" s="7"/>
    </row>
    <row r="1477" spans="5:11" ht="11.25" customHeight="1" x14ac:dyDescent="0.15">
      <c r="E1477" s="5"/>
      <c r="F1477" s="6"/>
      <c r="J1477" s="7"/>
      <c r="K1477" s="7"/>
    </row>
    <row r="1478" spans="5:11" ht="11.25" customHeight="1" x14ac:dyDescent="0.15">
      <c r="E1478" s="5"/>
      <c r="F1478" s="6"/>
      <c r="J1478" s="7"/>
      <c r="K1478" s="7"/>
    </row>
    <row r="1479" spans="5:11" ht="11.25" customHeight="1" x14ac:dyDescent="0.15">
      <c r="E1479" s="5"/>
      <c r="F1479" s="6"/>
      <c r="J1479" s="7"/>
      <c r="K1479" s="7"/>
    </row>
    <row r="1480" spans="5:11" ht="11.25" customHeight="1" x14ac:dyDescent="0.15">
      <c r="E1480" s="5"/>
      <c r="F1480" s="6"/>
      <c r="J1480" s="7"/>
      <c r="K1480" s="7"/>
    </row>
    <row r="1481" spans="5:11" ht="11.25" customHeight="1" x14ac:dyDescent="0.15">
      <c r="E1481" s="5"/>
      <c r="F1481" s="6"/>
      <c r="J1481" s="7"/>
      <c r="K1481" s="7"/>
    </row>
    <row r="1482" spans="5:11" ht="11.25" customHeight="1" x14ac:dyDescent="0.15">
      <c r="E1482" s="5"/>
      <c r="F1482" s="6"/>
      <c r="J1482" s="7"/>
      <c r="K1482" s="7"/>
    </row>
    <row r="1483" spans="5:11" ht="11.25" customHeight="1" x14ac:dyDescent="0.15">
      <c r="E1483" s="5"/>
      <c r="F1483" s="6"/>
      <c r="J1483" s="7"/>
      <c r="K1483" s="7"/>
    </row>
    <row r="1484" spans="5:11" ht="11.25" customHeight="1" x14ac:dyDescent="0.15">
      <c r="E1484" s="5"/>
      <c r="F1484" s="6"/>
      <c r="J1484" s="7"/>
      <c r="K1484" s="7"/>
    </row>
    <row r="1485" spans="5:11" ht="11.25" customHeight="1" x14ac:dyDescent="0.15">
      <c r="E1485" s="5"/>
      <c r="F1485" s="6"/>
      <c r="J1485" s="7"/>
      <c r="K1485" s="7"/>
    </row>
    <row r="1486" spans="5:11" ht="11.25" customHeight="1" x14ac:dyDescent="0.15">
      <c r="E1486" s="5"/>
      <c r="F1486" s="6"/>
      <c r="J1486" s="7"/>
      <c r="K1486" s="7"/>
    </row>
    <row r="1487" spans="5:11" ht="11.25" customHeight="1" x14ac:dyDescent="0.15">
      <c r="E1487" s="5"/>
      <c r="F1487" s="6"/>
      <c r="J1487" s="7"/>
      <c r="K1487" s="7"/>
    </row>
    <row r="1488" spans="5:11" ht="11.25" customHeight="1" x14ac:dyDescent="0.15">
      <c r="E1488" s="5"/>
      <c r="F1488" s="6"/>
      <c r="J1488" s="7"/>
      <c r="K1488" s="7"/>
    </row>
    <row r="1489" spans="5:11" ht="11.25" customHeight="1" x14ac:dyDescent="0.15">
      <c r="E1489" s="5"/>
      <c r="F1489" s="6"/>
      <c r="J1489" s="7"/>
      <c r="K1489" s="7"/>
    </row>
    <row r="1490" spans="5:11" ht="11.25" customHeight="1" x14ac:dyDescent="0.15">
      <c r="E1490" s="5"/>
      <c r="F1490" s="6"/>
      <c r="J1490" s="7"/>
      <c r="K1490" s="7"/>
    </row>
    <row r="1491" spans="5:11" ht="11.25" customHeight="1" x14ac:dyDescent="0.15">
      <c r="E1491" s="5"/>
      <c r="F1491" s="6"/>
      <c r="J1491" s="7"/>
      <c r="K1491" s="7"/>
    </row>
    <row r="1492" spans="5:11" ht="11.25" customHeight="1" x14ac:dyDescent="0.15">
      <c r="E1492" s="5"/>
      <c r="F1492" s="6"/>
      <c r="J1492" s="7"/>
      <c r="K1492" s="7"/>
    </row>
    <row r="1493" spans="5:11" ht="11.25" customHeight="1" x14ac:dyDescent="0.15">
      <c r="E1493" s="5"/>
      <c r="F1493" s="6"/>
      <c r="J1493" s="7"/>
      <c r="K1493" s="7"/>
    </row>
    <row r="1494" spans="5:11" ht="11.25" customHeight="1" x14ac:dyDescent="0.15">
      <c r="E1494" s="5"/>
      <c r="F1494" s="6"/>
      <c r="J1494" s="7"/>
      <c r="K1494" s="7"/>
    </row>
    <row r="1495" spans="5:11" ht="11.25" customHeight="1" x14ac:dyDescent="0.15">
      <c r="E1495" s="5"/>
      <c r="F1495" s="6"/>
      <c r="J1495" s="7"/>
      <c r="K1495" s="7"/>
    </row>
    <row r="1496" spans="5:11" ht="11.25" customHeight="1" x14ac:dyDescent="0.15">
      <c r="E1496" s="5"/>
      <c r="F1496" s="6"/>
      <c r="J1496" s="7"/>
      <c r="K1496" s="7"/>
    </row>
    <row r="1497" spans="5:11" ht="11.25" customHeight="1" x14ac:dyDescent="0.15">
      <c r="E1497" s="5"/>
      <c r="F1497" s="6"/>
      <c r="J1497" s="7"/>
      <c r="K1497" s="7"/>
    </row>
    <row r="1498" spans="5:11" ht="11.25" customHeight="1" x14ac:dyDescent="0.15">
      <c r="E1498" s="5"/>
      <c r="F1498" s="6"/>
      <c r="J1498" s="7"/>
      <c r="K1498" s="7"/>
    </row>
    <row r="1499" spans="5:11" ht="11.25" customHeight="1" x14ac:dyDescent="0.15">
      <c r="E1499" s="5"/>
      <c r="F1499" s="6"/>
      <c r="J1499" s="7"/>
      <c r="K1499" s="7"/>
    </row>
    <row r="1500" spans="5:11" ht="11.25" customHeight="1" x14ac:dyDescent="0.15">
      <c r="E1500" s="5"/>
      <c r="F1500" s="6"/>
      <c r="J1500" s="7"/>
      <c r="K1500" s="7"/>
    </row>
    <row r="1501" spans="5:11" ht="11.25" customHeight="1" x14ac:dyDescent="0.15">
      <c r="E1501" s="5"/>
      <c r="F1501" s="6"/>
      <c r="J1501" s="7"/>
      <c r="K1501" s="7"/>
    </row>
    <row r="1502" spans="5:11" ht="11.25" customHeight="1" x14ac:dyDescent="0.15">
      <c r="E1502" s="5"/>
      <c r="F1502" s="6"/>
      <c r="J1502" s="7"/>
      <c r="K1502" s="7"/>
    </row>
    <row r="1503" spans="5:11" ht="11.25" customHeight="1" x14ac:dyDescent="0.15">
      <c r="E1503" s="5"/>
      <c r="F1503" s="6"/>
      <c r="J1503" s="7"/>
      <c r="K1503" s="7"/>
    </row>
    <row r="1504" spans="5:11" ht="11.25" customHeight="1" x14ac:dyDescent="0.15">
      <c r="E1504" s="5"/>
      <c r="F1504" s="6"/>
      <c r="J1504" s="7"/>
      <c r="K1504" s="7"/>
    </row>
    <row r="1505" spans="5:11" ht="11.25" customHeight="1" x14ac:dyDescent="0.15">
      <c r="E1505" s="5"/>
      <c r="F1505" s="6"/>
      <c r="J1505" s="7"/>
      <c r="K1505" s="7"/>
    </row>
    <row r="1506" spans="5:11" ht="11.25" customHeight="1" x14ac:dyDescent="0.15">
      <c r="E1506" s="5"/>
      <c r="F1506" s="6"/>
      <c r="J1506" s="7"/>
      <c r="K1506" s="7"/>
    </row>
    <row r="1507" spans="5:11" ht="11.25" customHeight="1" x14ac:dyDescent="0.15">
      <c r="E1507" s="5"/>
      <c r="F1507" s="6"/>
      <c r="J1507" s="7"/>
      <c r="K1507" s="7"/>
    </row>
    <row r="1508" spans="5:11" ht="11.25" customHeight="1" x14ac:dyDescent="0.15">
      <c r="E1508" s="5"/>
      <c r="F1508" s="6"/>
      <c r="J1508" s="7"/>
      <c r="K1508" s="7"/>
    </row>
    <row r="1509" spans="5:11" ht="11.25" customHeight="1" x14ac:dyDescent="0.15">
      <c r="E1509" s="5"/>
      <c r="F1509" s="6"/>
      <c r="J1509" s="7"/>
      <c r="K1509" s="7"/>
    </row>
    <row r="1510" spans="5:11" ht="11.25" customHeight="1" x14ac:dyDescent="0.15">
      <c r="E1510" s="5"/>
      <c r="F1510" s="6"/>
      <c r="J1510" s="7"/>
      <c r="K1510" s="7"/>
    </row>
    <row r="1511" spans="5:11" ht="11.25" customHeight="1" x14ac:dyDescent="0.15">
      <c r="E1511" s="5"/>
      <c r="F1511" s="6"/>
      <c r="J1511" s="7"/>
      <c r="K1511" s="7"/>
    </row>
    <row r="1512" spans="5:11" ht="11.25" customHeight="1" x14ac:dyDescent="0.15">
      <c r="E1512" s="5"/>
      <c r="F1512" s="6"/>
      <c r="J1512" s="7"/>
      <c r="K1512" s="7"/>
    </row>
    <row r="1513" spans="5:11" ht="11.25" customHeight="1" x14ac:dyDescent="0.15">
      <c r="E1513" s="5"/>
      <c r="F1513" s="6"/>
      <c r="J1513" s="7"/>
      <c r="K1513" s="7"/>
    </row>
    <row r="1514" spans="5:11" ht="11.25" customHeight="1" x14ac:dyDescent="0.15">
      <c r="E1514" s="5"/>
      <c r="F1514" s="6"/>
      <c r="J1514" s="7"/>
      <c r="K1514" s="7"/>
    </row>
    <row r="1515" spans="5:11" ht="11.25" customHeight="1" x14ac:dyDescent="0.15">
      <c r="E1515" s="5"/>
      <c r="F1515" s="6"/>
      <c r="J1515" s="7"/>
      <c r="K1515" s="7"/>
    </row>
    <row r="1516" spans="5:11" ht="11.25" customHeight="1" x14ac:dyDescent="0.15">
      <c r="E1516" s="5"/>
      <c r="F1516" s="6"/>
      <c r="J1516" s="7"/>
      <c r="K1516" s="7"/>
    </row>
    <row r="1517" spans="5:11" ht="11.25" customHeight="1" x14ac:dyDescent="0.15">
      <c r="E1517" s="5"/>
      <c r="F1517" s="6"/>
      <c r="J1517" s="7"/>
      <c r="K1517" s="7"/>
    </row>
    <row r="1518" spans="5:11" ht="11.25" customHeight="1" x14ac:dyDescent="0.15">
      <c r="E1518" s="5"/>
      <c r="F1518" s="6"/>
      <c r="J1518" s="7"/>
      <c r="K1518" s="7"/>
    </row>
    <row r="1519" spans="5:11" ht="11.25" customHeight="1" x14ac:dyDescent="0.15">
      <c r="E1519" s="5"/>
      <c r="F1519" s="6"/>
      <c r="J1519" s="7"/>
      <c r="K1519" s="7"/>
    </row>
    <row r="1520" spans="5:11" ht="11.25" customHeight="1" x14ac:dyDescent="0.15">
      <c r="E1520" s="5"/>
      <c r="F1520" s="6"/>
      <c r="J1520" s="7"/>
      <c r="K1520" s="7"/>
    </row>
    <row r="1521" spans="5:11" ht="11.25" customHeight="1" x14ac:dyDescent="0.15">
      <c r="E1521" s="5"/>
      <c r="F1521" s="6"/>
      <c r="J1521" s="7"/>
      <c r="K1521" s="7"/>
    </row>
    <row r="1522" spans="5:11" ht="11.25" customHeight="1" x14ac:dyDescent="0.15">
      <c r="E1522" s="5"/>
      <c r="F1522" s="6"/>
      <c r="J1522" s="7"/>
      <c r="K1522" s="7"/>
    </row>
    <row r="1523" spans="5:11" ht="11.25" customHeight="1" x14ac:dyDescent="0.15">
      <c r="E1523" s="5"/>
      <c r="F1523" s="6"/>
      <c r="J1523" s="7"/>
      <c r="K1523" s="7"/>
    </row>
    <row r="1524" spans="5:11" ht="11.25" customHeight="1" x14ac:dyDescent="0.15">
      <c r="E1524" s="5"/>
      <c r="F1524" s="6"/>
      <c r="J1524" s="7"/>
      <c r="K1524" s="7"/>
    </row>
    <row r="1525" spans="5:11" ht="11.25" customHeight="1" x14ac:dyDescent="0.15">
      <c r="E1525" s="5"/>
      <c r="F1525" s="6"/>
      <c r="J1525" s="7"/>
      <c r="K1525" s="7"/>
    </row>
    <row r="1526" spans="5:11" ht="11.25" customHeight="1" x14ac:dyDescent="0.15">
      <c r="E1526" s="5"/>
      <c r="F1526" s="6"/>
      <c r="J1526" s="7"/>
      <c r="K1526" s="7"/>
    </row>
    <row r="1527" spans="5:11" ht="11.25" customHeight="1" x14ac:dyDescent="0.15">
      <c r="E1527" s="5"/>
      <c r="F1527" s="6"/>
      <c r="J1527" s="7"/>
      <c r="K1527" s="7"/>
    </row>
    <row r="1528" spans="5:11" ht="11.25" customHeight="1" x14ac:dyDescent="0.15">
      <c r="E1528" s="5"/>
      <c r="F1528" s="6"/>
      <c r="J1528" s="7"/>
      <c r="K1528" s="7"/>
    </row>
    <row r="1529" spans="5:11" ht="11.25" customHeight="1" x14ac:dyDescent="0.15">
      <c r="E1529" s="5"/>
      <c r="F1529" s="6"/>
      <c r="J1529" s="7"/>
      <c r="K1529" s="7"/>
    </row>
    <row r="1530" spans="5:11" ht="11.25" customHeight="1" x14ac:dyDescent="0.15">
      <c r="E1530" s="5"/>
      <c r="F1530" s="6"/>
      <c r="J1530" s="7"/>
      <c r="K1530" s="7"/>
    </row>
    <row r="1531" spans="5:11" ht="11.25" customHeight="1" x14ac:dyDescent="0.15">
      <c r="E1531" s="5"/>
      <c r="F1531" s="6"/>
      <c r="J1531" s="7"/>
      <c r="K1531" s="7"/>
    </row>
    <row r="1532" spans="5:11" ht="11.25" customHeight="1" x14ac:dyDescent="0.15">
      <c r="E1532" s="5"/>
      <c r="F1532" s="6"/>
      <c r="J1532" s="7"/>
      <c r="K1532" s="7"/>
    </row>
    <row r="1533" spans="5:11" ht="11.25" customHeight="1" x14ac:dyDescent="0.15">
      <c r="E1533" s="5"/>
      <c r="F1533" s="6"/>
      <c r="J1533" s="7"/>
      <c r="K1533" s="7"/>
    </row>
    <row r="1534" spans="5:11" ht="11.25" customHeight="1" x14ac:dyDescent="0.15">
      <c r="E1534" s="5"/>
      <c r="F1534" s="6"/>
      <c r="J1534" s="7"/>
      <c r="K1534" s="7"/>
    </row>
    <row r="1535" spans="5:11" ht="11.25" customHeight="1" x14ac:dyDescent="0.15">
      <c r="E1535" s="5"/>
      <c r="F1535" s="6"/>
      <c r="J1535" s="7"/>
      <c r="K1535" s="7"/>
    </row>
    <row r="1536" spans="5:11" ht="11.25" customHeight="1" x14ac:dyDescent="0.15">
      <c r="E1536" s="5"/>
      <c r="F1536" s="6"/>
      <c r="J1536" s="7"/>
      <c r="K1536" s="7"/>
    </row>
    <row r="1537" spans="5:11" ht="11.25" customHeight="1" x14ac:dyDescent="0.15">
      <c r="E1537" s="5"/>
      <c r="F1537" s="6"/>
      <c r="J1537" s="7"/>
      <c r="K1537" s="7"/>
    </row>
    <row r="1538" spans="5:11" ht="11.25" customHeight="1" x14ac:dyDescent="0.15">
      <c r="E1538" s="5"/>
      <c r="F1538" s="6"/>
      <c r="J1538" s="7"/>
      <c r="K1538" s="7"/>
    </row>
    <row r="1539" spans="5:11" ht="11.25" customHeight="1" x14ac:dyDescent="0.15">
      <c r="E1539" s="5"/>
      <c r="F1539" s="6"/>
      <c r="J1539" s="7"/>
      <c r="K1539" s="7"/>
    </row>
    <row r="1540" spans="5:11" ht="11.25" customHeight="1" x14ac:dyDescent="0.15">
      <c r="E1540" s="5"/>
      <c r="F1540" s="6"/>
      <c r="J1540" s="7"/>
      <c r="K1540" s="7"/>
    </row>
    <row r="1541" spans="5:11" ht="11.25" customHeight="1" x14ac:dyDescent="0.15">
      <c r="E1541" s="5"/>
      <c r="F1541" s="6"/>
      <c r="J1541" s="7"/>
      <c r="K1541" s="7"/>
    </row>
    <row r="1542" spans="5:11" ht="11.25" customHeight="1" x14ac:dyDescent="0.15">
      <c r="E1542" s="5"/>
      <c r="F1542" s="6"/>
      <c r="J1542" s="7"/>
      <c r="K1542" s="7"/>
    </row>
    <row r="1543" spans="5:11" ht="11.25" customHeight="1" x14ac:dyDescent="0.15">
      <c r="E1543" s="5"/>
      <c r="F1543" s="6"/>
      <c r="J1543" s="7"/>
      <c r="K1543" s="7"/>
    </row>
    <row r="1544" spans="5:11" ht="11.25" customHeight="1" x14ac:dyDescent="0.15">
      <c r="E1544" s="5"/>
      <c r="F1544" s="6"/>
      <c r="J1544" s="7"/>
      <c r="K1544" s="7"/>
    </row>
    <row r="1545" spans="5:11" ht="11.25" customHeight="1" x14ac:dyDescent="0.15">
      <c r="E1545" s="5"/>
      <c r="F1545" s="6"/>
      <c r="J1545" s="7"/>
      <c r="K1545" s="7"/>
    </row>
    <row r="1546" spans="5:11" ht="11.25" customHeight="1" x14ac:dyDescent="0.15">
      <c r="E1546" s="5"/>
      <c r="F1546" s="6"/>
      <c r="J1546" s="7"/>
      <c r="K1546" s="7"/>
    </row>
    <row r="1547" spans="5:11" ht="11.25" customHeight="1" x14ac:dyDescent="0.15">
      <c r="E1547" s="5"/>
      <c r="F1547" s="6"/>
      <c r="J1547" s="7"/>
      <c r="K1547" s="7"/>
    </row>
    <row r="1548" spans="5:11" ht="11.25" customHeight="1" x14ac:dyDescent="0.15">
      <c r="E1548" s="5"/>
      <c r="F1548" s="6"/>
      <c r="J1548" s="7"/>
      <c r="K1548" s="7"/>
    </row>
    <row r="1549" spans="5:11" ht="11.25" customHeight="1" x14ac:dyDescent="0.15">
      <c r="E1549" s="5"/>
      <c r="F1549" s="6"/>
      <c r="J1549" s="7"/>
      <c r="K1549" s="7"/>
    </row>
    <row r="1550" spans="5:11" ht="11.25" customHeight="1" x14ac:dyDescent="0.15">
      <c r="E1550" s="5"/>
      <c r="F1550" s="6"/>
      <c r="J1550" s="7"/>
      <c r="K1550" s="7"/>
    </row>
    <row r="1551" spans="5:11" ht="11.25" customHeight="1" x14ac:dyDescent="0.15">
      <c r="E1551" s="5"/>
      <c r="F1551" s="6"/>
      <c r="J1551" s="7"/>
      <c r="K1551" s="7"/>
    </row>
    <row r="1552" spans="5:11" ht="11.25" customHeight="1" x14ac:dyDescent="0.15">
      <c r="E1552" s="5"/>
      <c r="F1552" s="6"/>
      <c r="J1552" s="7"/>
      <c r="K1552" s="7"/>
    </row>
    <row r="1553" spans="5:11" ht="11.25" customHeight="1" x14ac:dyDescent="0.15">
      <c r="E1553" s="5"/>
      <c r="F1553" s="6"/>
      <c r="J1553" s="7"/>
      <c r="K1553" s="7"/>
    </row>
    <row r="1554" spans="5:11" ht="11.25" customHeight="1" x14ac:dyDescent="0.15">
      <c r="E1554" s="5"/>
      <c r="F1554" s="6"/>
      <c r="J1554" s="7"/>
      <c r="K1554" s="7"/>
    </row>
    <row r="1555" spans="5:11" ht="11.25" customHeight="1" x14ac:dyDescent="0.15">
      <c r="E1555" s="5"/>
      <c r="F1555" s="6"/>
      <c r="J1555" s="7"/>
      <c r="K1555" s="7"/>
    </row>
    <row r="1556" spans="5:11" ht="11.25" customHeight="1" x14ac:dyDescent="0.15">
      <c r="E1556" s="5"/>
      <c r="F1556" s="6"/>
      <c r="J1556" s="7"/>
      <c r="K1556" s="7"/>
    </row>
    <row r="1557" spans="5:11" ht="11.25" customHeight="1" x14ac:dyDescent="0.15">
      <c r="E1557" s="5"/>
      <c r="F1557" s="6"/>
      <c r="J1557" s="7"/>
      <c r="K1557" s="7"/>
    </row>
    <row r="1558" spans="5:11" ht="11.25" customHeight="1" x14ac:dyDescent="0.15">
      <c r="E1558" s="5"/>
      <c r="F1558" s="6"/>
      <c r="J1558" s="7"/>
      <c r="K1558" s="7"/>
    </row>
    <row r="1559" spans="5:11" ht="11.25" customHeight="1" x14ac:dyDescent="0.15">
      <c r="E1559" s="5"/>
      <c r="F1559" s="6"/>
      <c r="J1559" s="7"/>
      <c r="K1559" s="7"/>
    </row>
    <row r="1560" spans="5:11" ht="11.25" customHeight="1" x14ac:dyDescent="0.15">
      <c r="E1560" s="5"/>
      <c r="F1560" s="6"/>
      <c r="J1560" s="7"/>
      <c r="K1560" s="7"/>
    </row>
    <row r="1561" spans="5:11" ht="11.25" customHeight="1" x14ac:dyDescent="0.15">
      <c r="E1561" s="5"/>
      <c r="F1561" s="6"/>
      <c r="J1561" s="7"/>
      <c r="K1561" s="7"/>
    </row>
    <row r="1562" spans="5:11" ht="11.25" customHeight="1" x14ac:dyDescent="0.15">
      <c r="E1562" s="5"/>
      <c r="F1562" s="6"/>
      <c r="J1562" s="7"/>
      <c r="K1562" s="7"/>
    </row>
    <row r="1563" spans="5:11" ht="11.25" customHeight="1" x14ac:dyDescent="0.15">
      <c r="E1563" s="5"/>
      <c r="F1563" s="6"/>
      <c r="J1563" s="7"/>
      <c r="K1563" s="7"/>
    </row>
    <row r="1564" spans="5:11" ht="11.25" customHeight="1" x14ac:dyDescent="0.15">
      <c r="E1564" s="5"/>
      <c r="F1564" s="6"/>
      <c r="J1564" s="7"/>
      <c r="K1564" s="7"/>
    </row>
    <row r="1565" spans="5:11" ht="11.25" customHeight="1" x14ac:dyDescent="0.15">
      <c r="E1565" s="5"/>
      <c r="F1565" s="6"/>
      <c r="J1565" s="7"/>
      <c r="K1565" s="7"/>
    </row>
    <row r="1566" spans="5:11" ht="11.25" customHeight="1" x14ac:dyDescent="0.15">
      <c r="E1566" s="5"/>
      <c r="F1566" s="6"/>
      <c r="J1566" s="7"/>
      <c r="K1566" s="7"/>
    </row>
    <row r="1567" spans="5:11" ht="11.25" customHeight="1" x14ac:dyDescent="0.15">
      <c r="E1567" s="5"/>
      <c r="F1567" s="6"/>
      <c r="J1567" s="7"/>
      <c r="K1567" s="7"/>
    </row>
    <row r="1568" spans="5:11" ht="11.25" customHeight="1" x14ac:dyDescent="0.15">
      <c r="E1568" s="5"/>
      <c r="F1568" s="6"/>
      <c r="J1568" s="7"/>
      <c r="K1568" s="7"/>
    </row>
    <row r="1569" spans="5:11" ht="11.25" customHeight="1" x14ac:dyDescent="0.15">
      <c r="E1569" s="5"/>
      <c r="F1569" s="6"/>
      <c r="J1569" s="7"/>
      <c r="K1569" s="7"/>
    </row>
    <row r="1570" spans="5:11" ht="11.25" customHeight="1" x14ac:dyDescent="0.15">
      <c r="E1570" s="5"/>
      <c r="F1570" s="6"/>
      <c r="J1570" s="7"/>
      <c r="K1570" s="7"/>
    </row>
    <row r="1571" spans="5:11" ht="11.25" customHeight="1" x14ac:dyDescent="0.15">
      <c r="E1571" s="5"/>
      <c r="F1571" s="6"/>
      <c r="J1571" s="7"/>
      <c r="K1571" s="7"/>
    </row>
    <row r="1572" spans="5:11" ht="11.25" customHeight="1" x14ac:dyDescent="0.15">
      <c r="E1572" s="5"/>
      <c r="F1572" s="6"/>
      <c r="J1572" s="7"/>
      <c r="K1572" s="7"/>
    </row>
    <row r="1573" spans="5:11" ht="11.25" customHeight="1" x14ac:dyDescent="0.15">
      <c r="E1573" s="5"/>
      <c r="F1573" s="6"/>
      <c r="J1573" s="7"/>
      <c r="K1573" s="7"/>
    </row>
    <row r="1574" spans="5:11" ht="11.25" customHeight="1" x14ac:dyDescent="0.15">
      <c r="E1574" s="5"/>
      <c r="F1574" s="6"/>
      <c r="J1574" s="7"/>
      <c r="K1574" s="7"/>
    </row>
    <row r="1575" spans="5:11" ht="11.25" customHeight="1" x14ac:dyDescent="0.15">
      <c r="E1575" s="5"/>
      <c r="F1575" s="6"/>
      <c r="J1575" s="7"/>
      <c r="K1575" s="7"/>
    </row>
    <row r="1576" spans="5:11" ht="11.25" customHeight="1" x14ac:dyDescent="0.15">
      <c r="E1576" s="5"/>
      <c r="F1576" s="6"/>
      <c r="J1576" s="7"/>
      <c r="K1576" s="7"/>
    </row>
    <row r="1577" spans="5:11" ht="11.25" customHeight="1" x14ac:dyDescent="0.15">
      <c r="E1577" s="5"/>
      <c r="F1577" s="6"/>
      <c r="J1577" s="7"/>
      <c r="K1577" s="7"/>
    </row>
    <row r="1578" spans="5:11" ht="11.25" customHeight="1" x14ac:dyDescent="0.15">
      <c r="E1578" s="5"/>
      <c r="F1578" s="6"/>
      <c r="J1578" s="7"/>
      <c r="K1578" s="7"/>
    </row>
    <row r="1579" spans="5:11" ht="11.25" customHeight="1" x14ac:dyDescent="0.15">
      <c r="E1579" s="5"/>
      <c r="F1579" s="6"/>
      <c r="J1579" s="7"/>
      <c r="K1579" s="7"/>
    </row>
    <row r="1580" spans="5:11" ht="11.25" customHeight="1" x14ac:dyDescent="0.15">
      <c r="E1580" s="5"/>
      <c r="F1580" s="6"/>
      <c r="J1580" s="7"/>
      <c r="K1580" s="7"/>
    </row>
    <row r="1581" spans="5:11" ht="11.25" customHeight="1" x14ac:dyDescent="0.15">
      <c r="E1581" s="5"/>
      <c r="F1581" s="6"/>
      <c r="J1581" s="7"/>
      <c r="K1581" s="7"/>
    </row>
    <row r="1582" spans="5:11" ht="11.25" customHeight="1" x14ac:dyDescent="0.15">
      <c r="E1582" s="5"/>
      <c r="F1582" s="6"/>
      <c r="J1582" s="7"/>
      <c r="K1582" s="7"/>
    </row>
    <row r="1583" spans="5:11" ht="11.25" customHeight="1" x14ac:dyDescent="0.15">
      <c r="E1583" s="5"/>
      <c r="F1583" s="6"/>
      <c r="J1583" s="7"/>
      <c r="K1583" s="7"/>
    </row>
    <row r="1584" spans="5:11" ht="11.25" customHeight="1" x14ac:dyDescent="0.15">
      <c r="E1584" s="5"/>
      <c r="F1584" s="6"/>
      <c r="J1584" s="7"/>
      <c r="K1584" s="7"/>
    </row>
    <row r="1585" spans="5:11" ht="11.25" customHeight="1" x14ac:dyDescent="0.15">
      <c r="E1585" s="5"/>
      <c r="F1585" s="6"/>
      <c r="J1585" s="7"/>
      <c r="K1585" s="7"/>
    </row>
    <row r="1586" spans="5:11" ht="11.25" customHeight="1" x14ac:dyDescent="0.15">
      <c r="E1586" s="5"/>
      <c r="F1586" s="6"/>
      <c r="J1586" s="7"/>
      <c r="K1586" s="7"/>
    </row>
    <row r="1587" spans="5:11" ht="11.25" customHeight="1" x14ac:dyDescent="0.15">
      <c r="E1587" s="5"/>
      <c r="F1587" s="6"/>
      <c r="J1587" s="7"/>
      <c r="K1587" s="7"/>
    </row>
    <row r="1588" spans="5:11" ht="11.25" customHeight="1" x14ac:dyDescent="0.15">
      <c r="E1588" s="5"/>
      <c r="F1588" s="6"/>
      <c r="J1588" s="7"/>
      <c r="K1588" s="7"/>
    </row>
    <row r="1589" spans="5:11" ht="11.25" customHeight="1" x14ac:dyDescent="0.15">
      <c r="E1589" s="5"/>
      <c r="F1589" s="6"/>
      <c r="J1589" s="7"/>
      <c r="K1589" s="7"/>
    </row>
    <row r="1590" spans="5:11" ht="11.25" customHeight="1" x14ac:dyDescent="0.15">
      <c r="E1590" s="5"/>
      <c r="F1590" s="6"/>
      <c r="J1590" s="7"/>
      <c r="K1590" s="7"/>
    </row>
    <row r="1591" spans="5:11" ht="11.25" customHeight="1" x14ac:dyDescent="0.15">
      <c r="E1591" s="5"/>
      <c r="F1591" s="6"/>
      <c r="J1591" s="7"/>
      <c r="K1591" s="7"/>
    </row>
    <row r="1592" spans="5:11" ht="11.25" customHeight="1" x14ac:dyDescent="0.15">
      <c r="E1592" s="5"/>
      <c r="F1592" s="6"/>
      <c r="J1592" s="7"/>
      <c r="K1592" s="7"/>
    </row>
    <row r="1593" spans="5:11" ht="11.25" customHeight="1" x14ac:dyDescent="0.15">
      <c r="E1593" s="5"/>
      <c r="F1593" s="6"/>
      <c r="J1593" s="7"/>
      <c r="K1593" s="7"/>
    </row>
    <row r="1594" spans="5:11" ht="11.25" customHeight="1" x14ac:dyDescent="0.15">
      <c r="E1594" s="5"/>
      <c r="F1594" s="6"/>
      <c r="J1594" s="7"/>
      <c r="K1594" s="7"/>
    </row>
    <row r="1595" spans="5:11" ht="11.25" customHeight="1" x14ac:dyDescent="0.15">
      <c r="E1595" s="5"/>
      <c r="F1595" s="6"/>
      <c r="J1595" s="7"/>
      <c r="K1595" s="7"/>
    </row>
    <row r="1596" spans="5:11" ht="11.25" customHeight="1" x14ac:dyDescent="0.15">
      <c r="E1596" s="5"/>
      <c r="F1596" s="6"/>
      <c r="J1596" s="7"/>
      <c r="K1596" s="7"/>
    </row>
    <row r="1597" spans="5:11" ht="11.25" customHeight="1" x14ac:dyDescent="0.15">
      <c r="E1597" s="5"/>
      <c r="F1597" s="6"/>
      <c r="J1597" s="7"/>
      <c r="K1597" s="7"/>
    </row>
    <row r="1598" spans="5:11" ht="11.25" customHeight="1" x14ac:dyDescent="0.15">
      <c r="E1598" s="5"/>
      <c r="F1598" s="6"/>
      <c r="J1598" s="7"/>
      <c r="K1598" s="7"/>
    </row>
    <row r="1599" spans="5:11" ht="11.25" customHeight="1" x14ac:dyDescent="0.15">
      <c r="E1599" s="5"/>
      <c r="F1599" s="6"/>
      <c r="J1599" s="7"/>
      <c r="K1599" s="7"/>
    </row>
    <row r="1600" spans="5:11" ht="11.25" customHeight="1" x14ac:dyDescent="0.15">
      <c r="E1600" s="5"/>
      <c r="F1600" s="6"/>
      <c r="J1600" s="7"/>
      <c r="K1600" s="7"/>
    </row>
    <row r="1601" spans="5:11" ht="11.25" customHeight="1" x14ac:dyDescent="0.15">
      <c r="E1601" s="5"/>
      <c r="F1601" s="6"/>
      <c r="J1601" s="7"/>
      <c r="K1601" s="7"/>
    </row>
    <row r="1602" spans="5:11" ht="11.25" customHeight="1" x14ac:dyDescent="0.15">
      <c r="E1602" s="5"/>
      <c r="F1602" s="6"/>
      <c r="J1602" s="7"/>
      <c r="K1602" s="7"/>
    </row>
    <row r="1603" spans="5:11" ht="11.25" customHeight="1" x14ac:dyDescent="0.15">
      <c r="E1603" s="5"/>
      <c r="F1603" s="6"/>
      <c r="J1603" s="7"/>
      <c r="K1603" s="7"/>
    </row>
    <row r="1604" spans="5:11" ht="11.25" customHeight="1" x14ac:dyDescent="0.15">
      <c r="E1604" s="5"/>
      <c r="F1604" s="6"/>
      <c r="J1604" s="7"/>
      <c r="K1604" s="7"/>
    </row>
    <row r="1605" spans="5:11" ht="11.25" customHeight="1" x14ac:dyDescent="0.15">
      <c r="E1605" s="5"/>
      <c r="F1605" s="6"/>
      <c r="J1605" s="7"/>
      <c r="K1605" s="7"/>
    </row>
    <row r="1606" spans="5:11" ht="11.25" customHeight="1" x14ac:dyDescent="0.15">
      <c r="E1606" s="5"/>
      <c r="F1606" s="6"/>
      <c r="J1606" s="7"/>
      <c r="K1606" s="7"/>
    </row>
    <row r="1607" spans="5:11" ht="11.25" customHeight="1" x14ac:dyDescent="0.15">
      <c r="E1607" s="5"/>
      <c r="F1607" s="6"/>
      <c r="J1607" s="7"/>
      <c r="K1607" s="7"/>
    </row>
    <row r="1608" spans="5:11" ht="11.25" customHeight="1" x14ac:dyDescent="0.15">
      <c r="E1608" s="5"/>
      <c r="F1608" s="6"/>
      <c r="J1608" s="7"/>
      <c r="K1608" s="7"/>
    </row>
    <row r="1609" spans="5:11" ht="11.25" customHeight="1" x14ac:dyDescent="0.15">
      <c r="E1609" s="5"/>
      <c r="F1609" s="6"/>
      <c r="J1609" s="7"/>
      <c r="K1609" s="7"/>
    </row>
    <row r="1610" spans="5:11" ht="11.25" customHeight="1" x14ac:dyDescent="0.15">
      <c r="E1610" s="5"/>
      <c r="F1610" s="6"/>
      <c r="J1610" s="7"/>
      <c r="K1610" s="7"/>
    </row>
    <row r="1611" spans="5:11" ht="11.25" customHeight="1" x14ac:dyDescent="0.15">
      <c r="E1611" s="5"/>
      <c r="F1611" s="6"/>
      <c r="J1611" s="7"/>
      <c r="K1611" s="7"/>
    </row>
    <row r="1612" spans="5:11" ht="11.25" customHeight="1" x14ac:dyDescent="0.15">
      <c r="E1612" s="5"/>
      <c r="F1612" s="6"/>
      <c r="J1612" s="7"/>
      <c r="K1612" s="7"/>
    </row>
    <row r="1613" spans="5:11" ht="11.25" customHeight="1" x14ac:dyDescent="0.15">
      <c r="E1613" s="5"/>
      <c r="F1613" s="6"/>
      <c r="J1613" s="7"/>
      <c r="K1613" s="7"/>
    </row>
    <row r="1614" spans="5:11" ht="11.25" customHeight="1" x14ac:dyDescent="0.15">
      <c r="E1614" s="5"/>
      <c r="F1614" s="6"/>
      <c r="J1614" s="7"/>
      <c r="K1614" s="7"/>
    </row>
    <row r="1615" spans="5:11" ht="11.25" customHeight="1" x14ac:dyDescent="0.15">
      <c r="E1615" s="5"/>
      <c r="F1615" s="6"/>
      <c r="J1615" s="7"/>
      <c r="K1615" s="7"/>
    </row>
    <row r="1616" spans="5:11" ht="11.25" customHeight="1" x14ac:dyDescent="0.15">
      <c r="E1616" s="5"/>
      <c r="F1616" s="6"/>
      <c r="J1616" s="7"/>
      <c r="K1616" s="7"/>
    </row>
    <row r="1617" spans="5:11" ht="11.25" customHeight="1" x14ac:dyDescent="0.15">
      <c r="E1617" s="5"/>
      <c r="F1617" s="6"/>
      <c r="J1617" s="7"/>
      <c r="K1617" s="7"/>
    </row>
    <row r="1618" spans="5:11" ht="11.25" customHeight="1" x14ac:dyDescent="0.15">
      <c r="E1618" s="5"/>
      <c r="F1618" s="6"/>
      <c r="J1618" s="7"/>
      <c r="K1618" s="7"/>
    </row>
    <row r="1619" spans="5:11" ht="11.25" customHeight="1" x14ac:dyDescent="0.15">
      <c r="E1619" s="5"/>
      <c r="F1619" s="6"/>
      <c r="J1619" s="7"/>
      <c r="K1619" s="7"/>
    </row>
    <row r="1620" spans="5:11" ht="11.25" customHeight="1" x14ac:dyDescent="0.15">
      <c r="E1620" s="5"/>
      <c r="F1620" s="6"/>
      <c r="J1620" s="7"/>
      <c r="K1620" s="7"/>
    </row>
    <row r="1621" spans="5:11" ht="11.25" customHeight="1" x14ac:dyDescent="0.15">
      <c r="E1621" s="5"/>
      <c r="F1621" s="6"/>
      <c r="J1621" s="7"/>
      <c r="K1621" s="7"/>
    </row>
    <row r="1622" spans="5:11" ht="11.25" customHeight="1" x14ac:dyDescent="0.15">
      <c r="E1622" s="5"/>
      <c r="F1622" s="6"/>
      <c r="J1622" s="7"/>
      <c r="K1622" s="7"/>
    </row>
    <row r="1623" spans="5:11" ht="11.25" customHeight="1" x14ac:dyDescent="0.15">
      <c r="E1623" s="5"/>
      <c r="F1623" s="6"/>
      <c r="J1623" s="7"/>
      <c r="K1623" s="7"/>
    </row>
    <row r="1624" spans="5:11" ht="11.25" customHeight="1" x14ac:dyDescent="0.15">
      <c r="E1624" s="5"/>
      <c r="F1624" s="6"/>
      <c r="J1624" s="7"/>
      <c r="K1624" s="7"/>
    </row>
    <row r="1625" spans="5:11" ht="11.25" customHeight="1" x14ac:dyDescent="0.15">
      <c r="E1625" s="5"/>
      <c r="F1625" s="6"/>
      <c r="J1625" s="7"/>
      <c r="K1625" s="7"/>
    </row>
    <row r="1626" spans="5:11" ht="11.25" customHeight="1" x14ac:dyDescent="0.15">
      <c r="E1626" s="5"/>
      <c r="F1626" s="6"/>
      <c r="J1626" s="7"/>
      <c r="K1626" s="7"/>
    </row>
    <row r="1627" spans="5:11" ht="11.25" customHeight="1" x14ac:dyDescent="0.15">
      <c r="E1627" s="5"/>
      <c r="F1627" s="6"/>
      <c r="J1627" s="7"/>
      <c r="K1627" s="7"/>
    </row>
    <row r="1628" spans="5:11" ht="11.25" customHeight="1" x14ac:dyDescent="0.15">
      <c r="E1628" s="5"/>
      <c r="F1628" s="6"/>
      <c r="J1628" s="7"/>
      <c r="K1628" s="7"/>
    </row>
    <row r="1629" spans="5:11" ht="11.25" customHeight="1" x14ac:dyDescent="0.15">
      <c r="E1629" s="5"/>
      <c r="F1629" s="6"/>
      <c r="J1629" s="7"/>
      <c r="K1629" s="7"/>
    </row>
    <row r="1630" spans="5:11" ht="11.25" customHeight="1" x14ac:dyDescent="0.15">
      <c r="E1630" s="5"/>
      <c r="F1630" s="6"/>
      <c r="J1630" s="7"/>
      <c r="K1630" s="7"/>
    </row>
    <row r="1631" spans="5:11" ht="11.25" customHeight="1" x14ac:dyDescent="0.15">
      <c r="E1631" s="5"/>
      <c r="F1631" s="6"/>
      <c r="J1631" s="7"/>
      <c r="K1631" s="7"/>
    </row>
    <row r="1632" spans="5:11" ht="11.25" customHeight="1" x14ac:dyDescent="0.15">
      <c r="E1632" s="5"/>
      <c r="F1632" s="6"/>
      <c r="J1632" s="7"/>
      <c r="K1632" s="7"/>
    </row>
    <row r="1633" spans="5:11" ht="11.25" customHeight="1" x14ac:dyDescent="0.15">
      <c r="E1633" s="5"/>
      <c r="F1633" s="6"/>
      <c r="J1633" s="7"/>
      <c r="K1633" s="7"/>
    </row>
    <row r="1634" spans="5:11" ht="11.25" customHeight="1" x14ac:dyDescent="0.15">
      <c r="E1634" s="5"/>
      <c r="F1634" s="6"/>
      <c r="J1634" s="7"/>
      <c r="K1634" s="7"/>
    </row>
    <row r="1635" spans="5:11" ht="11.25" customHeight="1" x14ac:dyDescent="0.15">
      <c r="E1635" s="5"/>
      <c r="F1635" s="6"/>
      <c r="J1635" s="7"/>
      <c r="K1635" s="7"/>
    </row>
    <row r="1636" spans="5:11" ht="11.25" customHeight="1" x14ac:dyDescent="0.15">
      <c r="E1636" s="5"/>
      <c r="F1636" s="6"/>
      <c r="J1636" s="7"/>
      <c r="K1636" s="7"/>
    </row>
    <row r="1637" spans="5:11" ht="11.25" customHeight="1" x14ac:dyDescent="0.15">
      <c r="E1637" s="5"/>
      <c r="F1637" s="6"/>
      <c r="J1637" s="7"/>
      <c r="K1637" s="7"/>
    </row>
    <row r="1638" spans="5:11" ht="11.25" customHeight="1" x14ac:dyDescent="0.15">
      <c r="E1638" s="5"/>
      <c r="F1638" s="6"/>
      <c r="J1638" s="7"/>
      <c r="K1638" s="7"/>
    </row>
    <row r="1639" spans="5:11" ht="11.25" customHeight="1" x14ac:dyDescent="0.15">
      <c r="E1639" s="5"/>
      <c r="F1639" s="6"/>
      <c r="J1639" s="7"/>
      <c r="K1639" s="7"/>
    </row>
    <row r="1640" spans="5:11" ht="11.25" customHeight="1" x14ac:dyDescent="0.15">
      <c r="E1640" s="5"/>
      <c r="F1640" s="6"/>
      <c r="J1640" s="7"/>
      <c r="K1640" s="7"/>
    </row>
    <row r="1641" spans="5:11" ht="11.25" customHeight="1" x14ac:dyDescent="0.15">
      <c r="E1641" s="5"/>
      <c r="F1641" s="6"/>
      <c r="J1641" s="7"/>
      <c r="K1641" s="7"/>
    </row>
    <row r="1642" spans="5:11" ht="11.25" customHeight="1" x14ac:dyDescent="0.15">
      <c r="E1642" s="5"/>
      <c r="F1642" s="6"/>
      <c r="J1642" s="7"/>
      <c r="K1642" s="7"/>
    </row>
    <row r="1643" spans="5:11" ht="11.25" customHeight="1" x14ac:dyDescent="0.15">
      <c r="E1643" s="5"/>
      <c r="F1643" s="6"/>
      <c r="J1643" s="7"/>
      <c r="K1643" s="7"/>
    </row>
    <row r="1644" spans="5:11" ht="11.25" customHeight="1" x14ac:dyDescent="0.15">
      <c r="E1644" s="5"/>
      <c r="F1644" s="6"/>
      <c r="J1644" s="7"/>
      <c r="K1644" s="7"/>
    </row>
    <row r="1645" spans="5:11" ht="11.25" customHeight="1" x14ac:dyDescent="0.15">
      <c r="E1645" s="5"/>
      <c r="F1645" s="6"/>
      <c r="J1645" s="7"/>
      <c r="K1645" s="7"/>
    </row>
    <row r="1646" spans="5:11" ht="11.25" customHeight="1" x14ac:dyDescent="0.15">
      <c r="E1646" s="5"/>
      <c r="F1646" s="6"/>
      <c r="J1646" s="7"/>
      <c r="K1646" s="7"/>
    </row>
    <row r="1647" spans="5:11" ht="11.25" customHeight="1" x14ac:dyDescent="0.15">
      <c r="E1647" s="5"/>
      <c r="F1647" s="6"/>
      <c r="J1647" s="7"/>
      <c r="K1647" s="7"/>
    </row>
    <row r="1648" spans="5:11" ht="11.25" customHeight="1" x14ac:dyDescent="0.15">
      <c r="E1648" s="5"/>
      <c r="F1648" s="6"/>
      <c r="J1648" s="7"/>
      <c r="K1648" s="7"/>
    </row>
    <row r="1649" spans="5:11" ht="11.25" customHeight="1" x14ac:dyDescent="0.15">
      <c r="E1649" s="5"/>
      <c r="F1649" s="6"/>
      <c r="J1649" s="7"/>
      <c r="K1649" s="7"/>
    </row>
    <row r="1650" spans="5:11" ht="11.25" customHeight="1" x14ac:dyDescent="0.15">
      <c r="E1650" s="5"/>
      <c r="F1650" s="6"/>
      <c r="J1650" s="7"/>
      <c r="K1650" s="7"/>
    </row>
    <row r="1651" spans="5:11" ht="11.25" customHeight="1" x14ac:dyDescent="0.15">
      <c r="E1651" s="5"/>
      <c r="F1651" s="6"/>
      <c r="J1651" s="7"/>
      <c r="K1651" s="7"/>
    </row>
    <row r="1652" spans="5:11" ht="11.25" customHeight="1" x14ac:dyDescent="0.15">
      <c r="E1652" s="5"/>
      <c r="F1652" s="6"/>
      <c r="J1652" s="7"/>
      <c r="K1652" s="7"/>
    </row>
    <row r="1653" spans="5:11" ht="11.25" customHeight="1" x14ac:dyDescent="0.15">
      <c r="E1653" s="5"/>
      <c r="F1653" s="6"/>
      <c r="J1653" s="7"/>
      <c r="K1653" s="7"/>
    </row>
    <row r="1654" spans="5:11" ht="11.25" customHeight="1" x14ac:dyDescent="0.15">
      <c r="E1654" s="5"/>
      <c r="F1654" s="6"/>
      <c r="J1654" s="7"/>
      <c r="K1654" s="7"/>
    </row>
    <row r="1655" spans="5:11" ht="11.25" customHeight="1" x14ac:dyDescent="0.15">
      <c r="E1655" s="5"/>
      <c r="F1655" s="6"/>
      <c r="J1655" s="7"/>
      <c r="K1655" s="7"/>
    </row>
    <row r="1656" spans="5:11" ht="11.25" customHeight="1" x14ac:dyDescent="0.15">
      <c r="E1656" s="5"/>
      <c r="F1656" s="6"/>
      <c r="J1656" s="7"/>
      <c r="K1656" s="7"/>
    </row>
    <row r="1657" spans="5:11" ht="11.25" customHeight="1" x14ac:dyDescent="0.15">
      <c r="E1657" s="5"/>
      <c r="F1657" s="6"/>
      <c r="J1657" s="7"/>
      <c r="K1657" s="7"/>
    </row>
    <row r="1658" spans="5:11" ht="11.25" customHeight="1" x14ac:dyDescent="0.15">
      <c r="E1658" s="5"/>
      <c r="F1658" s="6"/>
      <c r="J1658" s="7"/>
      <c r="K1658" s="7"/>
    </row>
    <row r="1659" spans="5:11" ht="11.25" customHeight="1" x14ac:dyDescent="0.15">
      <c r="E1659" s="5"/>
      <c r="F1659" s="6"/>
      <c r="J1659" s="7"/>
      <c r="K1659" s="7"/>
    </row>
    <row r="1660" spans="5:11" ht="11.25" customHeight="1" x14ac:dyDescent="0.15">
      <c r="E1660" s="5"/>
      <c r="F1660" s="6"/>
      <c r="J1660" s="7"/>
      <c r="K1660" s="7"/>
    </row>
    <row r="1661" spans="5:11" ht="11.25" customHeight="1" x14ac:dyDescent="0.15">
      <c r="E1661" s="5"/>
      <c r="F1661" s="6"/>
      <c r="J1661" s="7"/>
      <c r="K1661" s="7"/>
    </row>
    <row r="1662" spans="5:11" ht="11.25" customHeight="1" x14ac:dyDescent="0.15">
      <c r="E1662" s="5"/>
      <c r="F1662" s="6"/>
      <c r="J1662" s="7"/>
      <c r="K1662" s="7"/>
    </row>
    <row r="1663" spans="5:11" ht="11.25" customHeight="1" x14ac:dyDescent="0.15">
      <c r="E1663" s="5"/>
      <c r="F1663" s="6"/>
      <c r="J1663" s="7"/>
      <c r="K1663" s="7"/>
    </row>
    <row r="1664" spans="5:11" ht="11.25" customHeight="1" x14ac:dyDescent="0.15">
      <c r="E1664" s="5"/>
      <c r="F1664" s="6"/>
      <c r="J1664" s="7"/>
      <c r="K1664" s="7"/>
    </row>
    <row r="1665" spans="5:11" ht="11.25" customHeight="1" x14ac:dyDescent="0.15">
      <c r="E1665" s="5"/>
      <c r="F1665" s="6"/>
      <c r="J1665" s="7"/>
      <c r="K1665" s="7"/>
    </row>
    <row r="1666" spans="5:11" ht="11.25" customHeight="1" x14ac:dyDescent="0.15">
      <c r="E1666" s="5"/>
      <c r="F1666" s="6"/>
      <c r="J1666" s="7"/>
      <c r="K1666" s="7"/>
    </row>
    <row r="1667" spans="5:11" ht="11.25" customHeight="1" x14ac:dyDescent="0.15">
      <c r="E1667" s="5"/>
      <c r="F1667" s="6"/>
      <c r="J1667" s="7"/>
      <c r="K1667" s="7"/>
    </row>
    <row r="1668" spans="5:11" ht="11.25" customHeight="1" x14ac:dyDescent="0.15">
      <c r="E1668" s="5"/>
      <c r="F1668" s="6"/>
      <c r="J1668" s="7"/>
      <c r="K1668" s="7"/>
    </row>
    <row r="1669" spans="5:11" ht="11.25" customHeight="1" x14ac:dyDescent="0.15">
      <c r="E1669" s="5"/>
      <c r="F1669" s="6"/>
      <c r="J1669" s="7"/>
      <c r="K1669" s="7"/>
    </row>
    <row r="1670" spans="5:11" ht="11.25" customHeight="1" x14ac:dyDescent="0.15">
      <c r="E1670" s="5"/>
      <c r="F1670" s="6"/>
      <c r="J1670" s="7"/>
      <c r="K1670" s="7"/>
    </row>
    <row r="1671" spans="5:11" ht="11.25" customHeight="1" x14ac:dyDescent="0.15">
      <c r="E1671" s="5"/>
      <c r="F1671" s="6"/>
      <c r="J1671" s="7"/>
      <c r="K1671" s="7"/>
    </row>
    <row r="1672" spans="5:11" ht="11.25" customHeight="1" x14ac:dyDescent="0.15">
      <c r="E1672" s="5"/>
      <c r="F1672" s="6"/>
      <c r="J1672" s="7"/>
      <c r="K1672" s="7"/>
    </row>
    <row r="1673" spans="5:11" ht="11.25" customHeight="1" x14ac:dyDescent="0.15">
      <c r="E1673" s="5"/>
      <c r="F1673" s="6"/>
      <c r="J1673" s="7"/>
      <c r="K1673" s="7"/>
    </row>
    <row r="1674" spans="5:11" ht="11.25" customHeight="1" x14ac:dyDescent="0.15">
      <c r="E1674" s="5"/>
      <c r="F1674" s="6"/>
      <c r="J1674" s="7"/>
      <c r="K1674" s="7"/>
    </row>
    <row r="1675" spans="5:11" ht="11.25" customHeight="1" x14ac:dyDescent="0.15">
      <c r="E1675" s="5"/>
      <c r="F1675" s="6"/>
      <c r="J1675" s="7"/>
      <c r="K1675" s="7"/>
    </row>
    <row r="1676" spans="5:11" ht="11.25" customHeight="1" x14ac:dyDescent="0.15">
      <c r="E1676" s="5"/>
      <c r="F1676" s="6"/>
      <c r="J1676" s="7"/>
      <c r="K1676" s="7"/>
    </row>
    <row r="1677" spans="5:11" ht="11.25" customHeight="1" x14ac:dyDescent="0.15">
      <c r="E1677" s="5"/>
      <c r="F1677" s="6"/>
      <c r="J1677" s="7"/>
      <c r="K1677" s="7"/>
    </row>
    <row r="1678" spans="5:11" ht="11.25" customHeight="1" x14ac:dyDescent="0.15">
      <c r="E1678" s="5"/>
      <c r="F1678" s="6"/>
      <c r="J1678" s="7"/>
      <c r="K1678" s="7"/>
    </row>
    <row r="1679" spans="5:11" ht="11.25" customHeight="1" x14ac:dyDescent="0.15">
      <c r="E1679" s="5"/>
      <c r="F1679" s="6"/>
      <c r="J1679" s="7"/>
      <c r="K1679" s="7"/>
    </row>
    <row r="1680" spans="5:11" ht="11.25" customHeight="1" x14ac:dyDescent="0.15">
      <c r="E1680" s="5"/>
      <c r="F1680" s="6"/>
      <c r="J1680" s="7"/>
      <c r="K1680" s="7"/>
    </row>
    <row r="1681" spans="5:11" ht="11.25" customHeight="1" x14ac:dyDescent="0.15">
      <c r="E1681" s="5"/>
      <c r="F1681" s="6"/>
      <c r="J1681" s="7"/>
      <c r="K1681" s="7"/>
    </row>
    <row r="1682" spans="5:11" ht="11.25" customHeight="1" x14ac:dyDescent="0.15">
      <c r="E1682" s="5"/>
      <c r="F1682" s="6"/>
      <c r="J1682" s="7"/>
      <c r="K1682" s="7"/>
    </row>
    <row r="1683" spans="5:11" ht="11.25" customHeight="1" x14ac:dyDescent="0.15">
      <c r="E1683" s="5"/>
      <c r="F1683" s="6"/>
      <c r="J1683" s="7"/>
      <c r="K1683" s="7"/>
    </row>
    <row r="1684" spans="5:11" ht="11.25" customHeight="1" x14ac:dyDescent="0.15">
      <c r="E1684" s="5"/>
      <c r="F1684" s="6"/>
      <c r="J1684" s="7"/>
      <c r="K1684" s="7"/>
    </row>
    <row r="1685" spans="5:11" ht="11.25" customHeight="1" x14ac:dyDescent="0.15">
      <c r="E1685" s="5"/>
      <c r="F1685" s="6"/>
      <c r="J1685" s="7"/>
      <c r="K1685" s="7"/>
    </row>
    <row r="1686" spans="5:11" ht="11.25" customHeight="1" x14ac:dyDescent="0.15">
      <c r="E1686" s="5"/>
      <c r="F1686" s="6"/>
      <c r="J1686" s="7"/>
      <c r="K1686" s="7"/>
    </row>
    <row r="1687" spans="5:11" ht="11.25" customHeight="1" x14ac:dyDescent="0.15">
      <c r="E1687" s="5"/>
      <c r="F1687" s="6"/>
      <c r="J1687" s="7"/>
      <c r="K1687" s="7"/>
    </row>
    <row r="1688" spans="5:11" ht="11.25" customHeight="1" x14ac:dyDescent="0.15">
      <c r="E1688" s="5"/>
      <c r="F1688" s="6"/>
      <c r="J1688" s="7"/>
      <c r="K1688" s="7"/>
    </row>
    <row r="1689" spans="5:11" ht="11.25" customHeight="1" x14ac:dyDescent="0.15">
      <c r="E1689" s="5"/>
      <c r="F1689" s="6"/>
      <c r="J1689" s="7"/>
      <c r="K1689" s="7"/>
    </row>
    <row r="1690" spans="5:11" ht="11.25" customHeight="1" x14ac:dyDescent="0.15">
      <c r="E1690" s="5"/>
      <c r="F1690" s="6"/>
      <c r="J1690" s="7"/>
      <c r="K1690" s="7"/>
    </row>
    <row r="1691" spans="5:11" ht="11.25" customHeight="1" x14ac:dyDescent="0.15">
      <c r="E1691" s="5"/>
      <c r="F1691" s="6"/>
      <c r="J1691" s="7"/>
      <c r="K1691" s="7"/>
    </row>
    <row r="1692" spans="5:11" ht="11.25" customHeight="1" x14ac:dyDescent="0.15">
      <c r="E1692" s="5"/>
      <c r="F1692" s="6"/>
      <c r="J1692" s="7"/>
      <c r="K1692" s="7"/>
    </row>
    <row r="1693" spans="5:11" ht="11.25" customHeight="1" x14ac:dyDescent="0.15">
      <c r="E1693" s="5"/>
      <c r="F1693" s="6"/>
      <c r="J1693" s="7"/>
      <c r="K1693" s="7"/>
    </row>
    <row r="1694" spans="5:11" ht="11.25" customHeight="1" x14ac:dyDescent="0.15">
      <c r="E1694" s="5"/>
      <c r="F1694" s="6"/>
      <c r="J1694" s="7"/>
      <c r="K1694" s="7"/>
    </row>
    <row r="1695" spans="5:11" ht="11.25" customHeight="1" x14ac:dyDescent="0.15">
      <c r="E1695" s="5"/>
      <c r="F1695" s="6"/>
      <c r="J1695" s="7"/>
      <c r="K1695" s="7"/>
    </row>
    <row r="1696" spans="5:11" ht="11.25" customHeight="1" x14ac:dyDescent="0.15">
      <c r="E1696" s="5"/>
      <c r="F1696" s="6"/>
      <c r="J1696" s="7"/>
      <c r="K1696" s="7"/>
    </row>
    <row r="1697" spans="5:11" ht="11.25" customHeight="1" x14ac:dyDescent="0.15">
      <c r="E1697" s="5"/>
      <c r="F1697" s="6"/>
      <c r="J1697" s="7"/>
      <c r="K1697" s="7"/>
    </row>
    <row r="1698" spans="5:11" ht="11.25" customHeight="1" x14ac:dyDescent="0.15">
      <c r="E1698" s="5"/>
      <c r="F1698" s="6"/>
      <c r="J1698" s="7"/>
      <c r="K1698" s="7"/>
    </row>
    <row r="1699" spans="5:11" ht="11.25" customHeight="1" x14ac:dyDescent="0.15">
      <c r="E1699" s="5"/>
      <c r="F1699" s="6"/>
      <c r="J1699" s="7"/>
      <c r="K1699" s="7"/>
    </row>
    <row r="1700" spans="5:11" ht="11.25" customHeight="1" x14ac:dyDescent="0.15">
      <c r="E1700" s="5"/>
      <c r="F1700" s="6"/>
      <c r="J1700" s="7"/>
      <c r="K1700" s="7"/>
    </row>
    <row r="1701" spans="5:11" ht="11.25" customHeight="1" x14ac:dyDescent="0.15">
      <c r="E1701" s="5"/>
      <c r="F1701" s="6"/>
      <c r="J1701" s="7"/>
      <c r="K1701" s="7"/>
    </row>
    <row r="1702" spans="5:11" ht="11.25" customHeight="1" x14ac:dyDescent="0.15">
      <c r="E1702" s="5"/>
      <c r="F1702" s="6"/>
      <c r="J1702" s="7"/>
      <c r="K1702" s="7"/>
    </row>
    <row r="1703" spans="5:11" ht="11.25" customHeight="1" x14ac:dyDescent="0.15">
      <c r="E1703" s="5"/>
      <c r="F1703" s="6"/>
      <c r="J1703" s="7"/>
      <c r="K1703" s="7"/>
    </row>
    <row r="1704" spans="5:11" ht="11.25" customHeight="1" x14ac:dyDescent="0.15">
      <c r="E1704" s="5"/>
      <c r="F1704" s="6"/>
      <c r="J1704" s="7"/>
      <c r="K1704" s="7"/>
    </row>
    <row r="1705" spans="5:11" ht="11.25" customHeight="1" x14ac:dyDescent="0.15">
      <c r="E1705" s="5"/>
      <c r="F1705" s="6"/>
      <c r="J1705" s="7"/>
      <c r="K1705" s="7"/>
    </row>
    <row r="1706" spans="5:11" ht="11.25" customHeight="1" x14ac:dyDescent="0.15">
      <c r="E1706" s="5"/>
      <c r="F1706" s="6"/>
      <c r="J1706" s="7"/>
      <c r="K1706" s="7"/>
    </row>
    <row r="1707" spans="5:11" ht="11.25" customHeight="1" x14ac:dyDescent="0.15">
      <c r="E1707" s="5"/>
      <c r="F1707" s="6"/>
      <c r="J1707" s="7"/>
      <c r="K1707" s="7"/>
    </row>
    <row r="1708" spans="5:11" ht="11.25" customHeight="1" x14ac:dyDescent="0.15">
      <c r="E1708" s="5"/>
      <c r="F1708" s="6"/>
      <c r="J1708" s="7"/>
      <c r="K1708" s="7"/>
    </row>
    <row r="1709" spans="5:11" ht="11.25" customHeight="1" x14ac:dyDescent="0.15">
      <c r="E1709" s="5"/>
      <c r="F1709" s="6"/>
      <c r="J1709" s="7"/>
      <c r="K1709" s="7"/>
    </row>
    <row r="1710" spans="5:11" ht="11.25" customHeight="1" x14ac:dyDescent="0.15">
      <c r="E1710" s="5"/>
      <c r="F1710" s="6"/>
      <c r="J1710" s="7"/>
      <c r="K1710" s="7"/>
    </row>
    <row r="1711" spans="5:11" ht="11.25" customHeight="1" x14ac:dyDescent="0.15">
      <c r="E1711" s="5"/>
      <c r="F1711" s="6"/>
      <c r="J1711" s="7"/>
      <c r="K1711" s="7"/>
    </row>
    <row r="1712" spans="5:11" ht="11.25" customHeight="1" x14ac:dyDescent="0.15">
      <c r="E1712" s="5"/>
      <c r="F1712" s="6"/>
      <c r="J1712" s="7"/>
      <c r="K1712" s="7"/>
    </row>
    <row r="1713" spans="5:11" ht="11.25" customHeight="1" x14ac:dyDescent="0.15">
      <c r="E1713" s="5"/>
      <c r="F1713" s="6"/>
      <c r="J1713" s="7"/>
      <c r="K1713" s="7"/>
    </row>
    <row r="1714" spans="5:11" ht="11.25" customHeight="1" x14ac:dyDescent="0.15">
      <c r="E1714" s="5"/>
      <c r="F1714" s="6"/>
      <c r="J1714" s="7"/>
      <c r="K1714" s="7"/>
    </row>
    <row r="1715" spans="5:11" ht="11.25" customHeight="1" x14ac:dyDescent="0.15">
      <c r="E1715" s="5"/>
      <c r="F1715" s="6"/>
      <c r="J1715" s="7"/>
      <c r="K1715" s="7"/>
    </row>
    <row r="1716" spans="5:11" ht="11.25" customHeight="1" x14ac:dyDescent="0.15">
      <c r="E1716" s="5"/>
      <c r="F1716" s="6"/>
      <c r="J1716" s="7"/>
      <c r="K1716" s="7"/>
    </row>
    <row r="1717" spans="5:11" ht="11.25" customHeight="1" x14ac:dyDescent="0.15">
      <c r="E1717" s="5"/>
      <c r="F1717" s="6"/>
      <c r="J1717" s="7"/>
      <c r="K1717" s="7"/>
    </row>
    <row r="1718" spans="5:11" ht="11.25" customHeight="1" x14ac:dyDescent="0.15">
      <c r="E1718" s="5"/>
      <c r="F1718" s="6"/>
      <c r="J1718" s="7"/>
      <c r="K1718" s="7"/>
    </row>
    <row r="1719" spans="5:11" ht="11.25" customHeight="1" x14ac:dyDescent="0.15">
      <c r="E1719" s="5"/>
      <c r="F1719" s="6"/>
      <c r="J1719" s="7"/>
      <c r="K1719" s="7"/>
    </row>
    <row r="1720" spans="5:11" ht="11.25" customHeight="1" x14ac:dyDescent="0.15">
      <c r="E1720" s="5"/>
      <c r="F1720" s="6"/>
      <c r="J1720" s="7"/>
      <c r="K1720" s="7"/>
    </row>
    <row r="1721" spans="5:11" ht="11.25" customHeight="1" x14ac:dyDescent="0.15">
      <c r="E1721" s="5"/>
      <c r="F1721" s="6"/>
      <c r="J1721" s="7"/>
      <c r="K1721" s="7"/>
    </row>
    <row r="1722" spans="5:11" ht="11.25" customHeight="1" x14ac:dyDescent="0.15">
      <c r="E1722" s="5"/>
      <c r="F1722" s="6"/>
      <c r="J1722" s="7"/>
      <c r="K1722" s="7"/>
    </row>
    <row r="1723" spans="5:11" ht="11.25" customHeight="1" x14ac:dyDescent="0.15">
      <c r="E1723" s="5"/>
      <c r="F1723" s="6"/>
      <c r="J1723" s="7"/>
      <c r="K1723" s="7"/>
    </row>
    <row r="1724" spans="5:11" ht="11.25" customHeight="1" x14ac:dyDescent="0.15">
      <c r="E1724" s="5"/>
      <c r="F1724" s="6"/>
      <c r="J1724" s="7"/>
      <c r="K1724" s="7"/>
    </row>
    <row r="1725" spans="5:11" ht="11.25" customHeight="1" x14ac:dyDescent="0.15">
      <c r="E1725" s="5"/>
      <c r="F1725" s="6"/>
      <c r="J1725" s="7"/>
      <c r="K1725" s="7"/>
    </row>
    <row r="1726" spans="5:11" ht="11.25" customHeight="1" x14ac:dyDescent="0.15">
      <c r="E1726" s="5"/>
      <c r="F1726" s="6"/>
      <c r="J1726" s="7"/>
      <c r="K1726" s="7"/>
    </row>
    <row r="1727" spans="5:11" ht="11.25" customHeight="1" x14ac:dyDescent="0.15">
      <c r="E1727" s="5"/>
      <c r="F1727" s="6"/>
      <c r="J1727" s="7"/>
      <c r="K1727" s="7"/>
    </row>
    <row r="1728" spans="5:11" ht="11.25" customHeight="1" x14ac:dyDescent="0.15">
      <c r="E1728" s="5"/>
      <c r="F1728" s="6"/>
      <c r="J1728" s="7"/>
      <c r="K1728" s="7"/>
    </row>
    <row r="1729" spans="5:11" ht="11.25" customHeight="1" x14ac:dyDescent="0.15">
      <c r="E1729" s="5"/>
      <c r="F1729" s="6"/>
      <c r="J1729" s="7"/>
      <c r="K1729" s="7"/>
    </row>
    <row r="1730" spans="5:11" ht="11.25" customHeight="1" x14ac:dyDescent="0.15">
      <c r="E1730" s="5"/>
      <c r="F1730" s="6"/>
      <c r="J1730" s="7"/>
      <c r="K1730" s="7"/>
    </row>
    <row r="1731" spans="5:11" ht="11.25" customHeight="1" x14ac:dyDescent="0.15">
      <c r="E1731" s="5"/>
      <c r="F1731" s="6"/>
      <c r="J1731" s="7"/>
      <c r="K1731" s="7"/>
    </row>
    <row r="1732" spans="5:11" ht="11.25" customHeight="1" x14ac:dyDescent="0.15">
      <c r="E1732" s="5"/>
      <c r="F1732" s="6"/>
      <c r="J1732" s="7"/>
      <c r="K1732" s="7"/>
    </row>
    <row r="1733" spans="5:11" ht="11.25" customHeight="1" x14ac:dyDescent="0.15">
      <c r="E1733" s="5"/>
      <c r="F1733" s="6"/>
      <c r="J1733" s="7"/>
      <c r="K1733" s="7"/>
    </row>
    <row r="1734" spans="5:11" ht="11.25" customHeight="1" x14ac:dyDescent="0.15">
      <c r="E1734" s="5"/>
      <c r="F1734" s="6"/>
      <c r="J1734" s="7"/>
      <c r="K1734" s="7"/>
    </row>
    <row r="1735" spans="5:11" ht="11.25" customHeight="1" x14ac:dyDescent="0.15">
      <c r="E1735" s="5"/>
      <c r="F1735" s="6"/>
      <c r="J1735" s="7"/>
      <c r="K1735" s="7"/>
    </row>
    <row r="1736" spans="5:11" ht="11.25" customHeight="1" x14ac:dyDescent="0.15">
      <c r="E1736" s="5"/>
      <c r="F1736" s="6"/>
      <c r="J1736" s="7"/>
      <c r="K1736" s="7"/>
    </row>
    <row r="1737" spans="5:11" ht="11.25" customHeight="1" x14ac:dyDescent="0.15">
      <c r="E1737" s="5"/>
      <c r="F1737" s="6"/>
      <c r="J1737" s="7"/>
      <c r="K1737" s="7"/>
    </row>
    <row r="1738" spans="5:11" ht="11.25" customHeight="1" x14ac:dyDescent="0.15">
      <c r="E1738" s="5"/>
      <c r="F1738" s="6"/>
      <c r="J1738" s="7"/>
      <c r="K1738" s="7"/>
    </row>
    <row r="1739" spans="5:11" ht="11.25" customHeight="1" x14ac:dyDescent="0.15">
      <c r="E1739" s="5"/>
      <c r="F1739" s="6"/>
      <c r="J1739" s="7"/>
      <c r="K1739" s="7"/>
    </row>
    <row r="1740" spans="5:11" ht="11.25" customHeight="1" x14ac:dyDescent="0.15">
      <c r="E1740" s="5"/>
      <c r="F1740" s="6"/>
      <c r="J1740" s="7"/>
      <c r="K1740" s="7"/>
    </row>
    <row r="1741" spans="5:11" ht="11.25" customHeight="1" x14ac:dyDescent="0.15">
      <c r="E1741" s="5"/>
      <c r="F1741" s="6"/>
      <c r="J1741" s="7"/>
      <c r="K1741" s="7"/>
    </row>
    <row r="1742" spans="5:11" ht="11.25" customHeight="1" x14ac:dyDescent="0.15">
      <c r="E1742" s="5"/>
      <c r="F1742" s="6"/>
      <c r="J1742" s="7"/>
      <c r="K1742" s="7"/>
    </row>
    <row r="1743" spans="5:11" ht="11.25" customHeight="1" x14ac:dyDescent="0.15">
      <c r="E1743" s="5"/>
      <c r="F1743" s="6"/>
      <c r="J1743" s="7"/>
      <c r="K1743" s="7"/>
    </row>
    <row r="1744" spans="5:11" ht="11.25" customHeight="1" x14ac:dyDescent="0.15">
      <c r="E1744" s="5"/>
      <c r="F1744" s="6"/>
      <c r="J1744" s="7"/>
      <c r="K1744" s="7"/>
    </row>
    <row r="1745" spans="5:11" ht="11.25" customHeight="1" x14ac:dyDescent="0.15">
      <c r="E1745" s="5"/>
      <c r="F1745" s="6"/>
      <c r="J1745" s="7"/>
      <c r="K1745" s="7"/>
    </row>
    <row r="1746" spans="5:11" ht="11.25" customHeight="1" x14ac:dyDescent="0.15">
      <c r="E1746" s="5"/>
      <c r="F1746" s="6"/>
      <c r="J1746" s="7"/>
      <c r="K1746" s="7"/>
    </row>
    <row r="1747" spans="5:11" ht="11.25" customHeight="1" x14ac:dyDescent="0.15">
      <c r="E1747" s="5"/>
      <c r="F1747" s="6"/>
      <c r="J1747" s="7"/>
      <c r="K1747" s="7"/>
    </row>
    <row r="1748" spans="5:11" ht="11.25" customHeight="1" x14ac:dyDescent="0.15">
      <c r="E1748" s="5"/>
      <c r="F1748" s="6"/>
      <c r="J1748" s="7"/>
      <c r="K1748" s="7"/>
    </row>
    <row r="1749" spans="5:11" ht="11.25" customHeight="1" x14ac:dyDescent="0.15">
      <c r="E1749" s="5"/>
      <c r="F1749" s="6"/>
      <c r="J1749" s="7"/>
      <c r="K1749" s="7"/>
    </row>
    <row r="1750" spans="5:11" ht="11.25" customHeight="1" x14ac:dyDescent="0.15">
      <c r="E1750" s="5"/>
      <c r="F1750" s="6"/>
      <c r="J1750" s="7"/>
      <c r="K1750" s="7"/>
    </row>
    <row r="1751" spans="5:11" ht="11.25" customHeight="1" x14ac:dyDescent="0.15">
      <c r="E1751" s="5"/>
      <c r="F1751" s="6"/>
      <c r="J1751" s="7"/>
      <c r="K1751" s="7"/>
    </row>
    <row r="1752" spans="5:11" ht="11.25" customHeight="1" x14ac:dyDescent="0.15">
      <c r="E1752" s="5"/>
      <c r="F1752" s="6"/>
      <c r="J1752" s="7"/>
      <c r="K1752" s="7"/>
    </row>
    <row r="1753" spans="5:11" ht="11.25" customHeight="1" x14ac:dyDescent="0.15">
      <c r="E1753" s="5"/>
      <c r="F1753" s="6"/>
      <c r="J1753" s="7"/>
      <c r="K1753" s="7"/>
    </row>
    <row r="1754" spans="5:11" ht="11.25" customHeight="1" x14ac:dyDescent="0.15">
      <c r="E1754" s="5"/>
      <c r="F1754" s="6"/>
      <c r="J1754" s="7"/>
      <c r="K1754" s="7"/>
    </row>
    <row r="1755" spans="5:11" ht="11.25" customHeight="1" x14ac:dyDescent="0.15">
      <c r="E1755" s="5"/>
      <c r="F1755" s="6"/>
      <c r="J1755" s="7"/>
      <c r="K1755" s="7"/>
    </row>
    <row r="1756" spans="5:11" ht="11.25" customHeight="1" x14ac:dyDescent="0.15">
      <c r="E1756" s="5"/>
      <c r="F1756" s="6"/>
      <c r="J1756" s="7"/>
      <c r="K1756" s="7"/>
    </row>
    <row r="1757" spans="5:11" ht="11.25" customHeight="1" x14ac:dyDescent="0.15">
      <c r="E1757" s="5"/>
      <c r="F1757" s="6"/>
      <c r="J1757" s="7"/>
      <c r="K1757" s="7"/>
    </row>
  </sheetData>
  <autoFilter ref="A3:K1757" xr:uid="{00000000-0009-0000-0000-000005000000}">
    <sortState xmlns:xlrd2="http://schemas.microsoft.com/office/spreadsheetml/2017/richdata2" ref="A4:K1757">
      <sortCondition ref="B3:B1757"/>
    </sortState>
  </autoFilter>
  <mergeCells count="1">
    <mergeCell ref="A1:K1"/>
  </mergeCells>
  <conditionalFormatting sqref="A3">
    <cfRule type="cellIs" dxfId="52" priority="23" operator="equal">
      <formula>"MČR SŽ"</formula>
    </cfRule>
    <cfRule type="cellIs" dxfId="51" priority="24" operator="equal">
      <formula>"MČR MŽ"</formula>
    </cfRule>
    <cfRule type="cellIs" dxfId="50" priority="25" operator="equal">
      <formula>"ČP"</formula>
    </cfRule>
    <cfRule type="cellIs" dxfId="49" priority="26" operator="equal">
      <formula>"Ex-MD"</formula>
    </cfRule>
    <cfRule type="cellIs" dxfId="48" priority="27" operator="equal">
      <formula>"Ex-SD"</formula>
    </cfRule>
    <cfRule type="cellIs" dxfId="47" priority="28" operator="equal">
      <formula>"1.NHbL-V"</formula>
    </cfRule>
    <cfRule type="cellIs" dxfId="46" priority="29" operator="equal">
      <formula>"1.NHbL-Z"</formula>
    </cfRule>
    <cfRule type="cellIs" dxfId="45" priority="30" operator="equal">
      <formula>"Extraliga"</formula>
    </cfRule>
  </conditionalFormatting>
  <conditionalFormatting sqref="A13:A1757">
    <cfRule type="cellIs" dxfId="44" priority="31" operator="equal">
      <formula>#REF!</formula>
    </cfRule>
  </conditionalFormatting>
  <conditionalFormatting sqref="A8">
    <cfRule type="cellIs" dxfId="43" priority="4" operator="equal">
      <formula>#REF!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24C8-EA42-4FFE-9AF4-578493B8FA57}">
  <sheetPr>
    <tabColor rgb="FF002060"/>
  </sheetPr>
  <dimension ref="A1:K1880"/>
  <sheetViews>
    <sheetView workbookViewId="0">
      <pane ySplit="3" topLeftCell="A10" activePane="bottomLeft" state="frozen"/>
      <selection pane="bottomLeft" activeCell="F20" sqref="F20"/>
    </sheetView>
  </sheetViews>
  <sheetFormatPr defaultColWidth="9.33203125" defaultRowHeight="10.5" x14ac:dyDescent="0.15"/>
  <cols>
    <col min="1" max="1" width="9.1640625" style="2" customWidth="1"/>
    <col min="2" max="2" width="10" style="2" customWidth="1"/>
    <col min="3" max="3" width="5.83203125" style="2" customWidth="1"/>
    <col min="4" max="4" width="9.1640625" style="2" customWidth="1"/>
    <col min="5" max="5" width="9.33203125" style="2"/>
    <col min="6" max="6" width="8.33203125" style="2" customWidth="1"/>
    <col min="7" max="7" width="23.33203125" style="2" customWidth="1"/>
    <col min="8" max="9" width="35" style="2" customWidth="1"/>
    <col min="10" max="10" width="26.83203125" style="1" customWidth="1"/>
    <col min="11" max="11" width="21.83203125" style="1" customWidth="1"/>
    <col min="12" max="12" width="9.33203125" style="1" customWidth="1"/>
    <col min="13" max="16384" width="9.33203125" style="1"/>
  </cols>
  <sheetData>
    <row r="1" spans="1:11" ht="28.5" customHeight="1" x14ac:dyDescent="0.3">
      <c r="A1" s="153" t="s">
        <v>234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3.75" customHeight="1" x14ac:dyDescent="0.15"/>
    <row r="3" spans="1:1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195</v>
      </c>
      <c r="K3" s="4" t="s">
        <v>196</v>
      </c>
    </row>
    <row r="4" spans="1:11" ht="11.25" customHeight="1" x14ac:dyDescent="0.15">
      <c r="A4" s="74" t="s">
        <v>290</v>
      </c>
      <c r="B4" s="76">
        <v>46001</v>
      </c>
      <c r="C4" s="76">
        <v>1</v>
      </c>
      <c r="D4" s="76" t="s">
        <v>278</v>
      </c>
      <c r="E4" s="77">
        <v>44450</v>
      </c>
      <c r="F4" s="78">
        <v>0.47916666666666669</v>
      </c>
      <c r="G4" s="76" t="s">
        <v>177</v>
      </c>
      <c r="H4" s="76" t="s">
        <v>166</v>
      </c>
      <c r="I4" s="76" t="s">
        <v>65</v>
      </c>
      <c r="J4" s="75"/>
      <c r="K4" s="75"/>
    </row>
    <row r="5" spans="1:11" ht="11.25" customHeight="1" x14ac:dyDescent="0.15">
      <c r="A5" s="74" t="s">
        <v>290</v>
      </c>
      <c r="B5" s="76">
        <v>46002</v>
      </c>
      <c r="C5" s="76">
        <v>1</v>
      </c>
      <c r="D5" s="76" t="s">
        <v>278</v>
      </c>
      <c r="E5" s="77">
        <v>44450</v>
      </c>
      <c r="F5" s="78">
        <v>0.54166666666666663</v>
      </c>
      <c r="G5" s="76" t="s">
        <v>157</v>
      </c>
      <c r="H5" s="76" t="s">
        <v>158</v>
      </c>
      <c r="I5" s="76" t="s">
        <v>163</v>
      </c>
      <c r="J5" s="75"/>
      <c r="K5" s="75"/>
    </row>
    <row r="6" spans="1:11" ht="11.25" customHeight="1" x14ac:dyDescent="0.15">
      <c r="A6" s="74" t="s">
        <v>290</v>
      </c>
      <c r="B6" s="76">
        <v>46003</v>
      </c>
      <c r="C6" s="76">
        <v>1</v>
      </c>
      <c r="D6" s="76" t="s">
        <v>278</v>
      </c>
      <c r="E6" s="77">
        <v>44450</v>
      </c>
      <c r="F6" s="78">
        <v>0.45833333333333331</v>
      </c>
      <c r="G6" s="76" t="s">
        <v>160</v>
      </c>
      <c r="H6" s="76" t="s">
        <v>161</v>
      </c>
      <c r="I6" s="76" t="s">
        <v>164</v>
      </c>
      <c r="J6" s="75"/>
      <c r="K6" s="75"/>
    </row>
    <row r="7" spans="1:11" ht="11.25" customHeight="1" x14ac:dyDescent="0.15">
      <c r="A7" s="74" t="s">
        <v>290</v>
      </c>
      <c r="B7" s="76">
        <v>46004</v>
      </c>
      <c r="C7" s="76">
        <v>1</v>
      </c>
      <c r="D7" s="76" t="s">
        <v>274</v>
      </c>
      <c r="E7" s="77">
        <v>44451</v>
      </c>
      <c r="F7" s="78">
        <v>0.54166666666666663</v>
      </c>
      <c r="G7" s="76" t="s">
        <v>175</v>
      </c>
      <c r="H7" s="76" t="s">
        <v>167</v>
      </c>
      <c r="I7" s="76" t="s">
        <v>29</v>
      </c>
      <c r="J7" s="75"/>
      <c r="K7" s="75"/>
    </row>
    <row r="8" spans="1:11" ht="11.25" customHeight="1" x14ac:dyDescent="0.15">
      <c r="A8" s="74" t="s">
        <v>290</v>
      </c>
      <c r="B8" s="76">
        <v>46005</v>
      </c>
      <c r="C8" s="76">
        <v>1</v>
      </c>
      <c r="D8" s="76" t="s">
        <v>274</v>
      </c>
      <c r="E8" s="77">
        <v>44451</v>
      </c>
      <c r="F8" s="78">
        <v>0.41666666666666669</v>
      </c>
      <c r="G8" s="76" t="s">
        <v>179</v>
      </c>
      <c r="H8" s="76" t="s">
        <v>170</v>
      </c>
      <c r="I8" s="76" t="s">
        <v>159</v>
      </c>
      <c r="J8" s="75"/>
      <c r="K8" s="75"/>
    </row>
    <row r="9" spans="1:11" ht="11.25" customHeight="1" x14ac:dyDescent="0.15">
      <c r="E9" s="5"/>
      <c r="F9" s="6"/>
      <c r="J9" s="7"/>
      <c r="K9" s="7"/>
    </row>
    <row r="10" spans="1:11" ht="11.25" customHeight="1" x14ac:dyDescent="0.15">
      <c r="A10" s="74" t="s">
        <v>290</v>
      </c>
      <c r="B10" s="76">
        <v>46006</v>
      </c>
      <c r="C10" s="76">
        <v>2</v>
      </c>
      <c r="D10" s="76" t="s">
        <v>274</v>
      </c>
      <c r="E10" s="77">
        <v>44458</v>
      </c>
      <c r="F10" s="78">
        <v>0.4375</v>
      </c>
      <c r="G10" s="76" t="s">
        <v>30</v>
      </c>
      <c r="H10" s="76" t="s">
        <v>65</v>
      </c>
      <c r="I10" s="76" t="s">
        <v>159</v>
      </c>
      <c r="J10" s="75"/>
      <c r="K10" s="75"/>
    </row>
    <row r="11" spans="1:11" ht="11.25" customHeight="1" x14ac:dyDescent="0.15">
      <c r="A11" s="74" t="s">
        <v>290</v>
      </c>
      <c r="B11" s="76">
        <v>46007</v>
      </c>
      <c r="C11" s="76">
        <v>2</v>
      </c>
      <c r="D11" s="76" t="s">
        <v>274</v>
      </c>
      <c r="E11" s="77">
        <v>44458</v>
      </c>
      <c r="F11" s="78">
        <v>0.41666666666666669</v>
      </c>
      <c r="G11" s="76" t="s">
        <v>179</v>
      </c>
      <c r="H11" s="76" t="s">
        <v>170</v>
      </c>
      <c r="I11" s="76" t="s">
        <v>29</v>
      </c>
      <c r="J11" s="75"/>
      <c r="K11" s="75"/>
    </row>
    <row r="12" spans="1:11" ht="11.25" customHeight="1" x14ac:dyDescent="0.15">
      <c r="A12" s="74" t="s">
        <v>290</v>
      </c>
      <c r="B12" s="76">
        <v>46008</v>
      </c>
      <c r="C12" s="76">
        <v>2</v>
      </c>
      <c r="D12" s="76" t="s">
        <v>274</v>
      </c>
      <c r="E12" s="77">
        <v>44458</v>
      </c>
      <c r="F12" s="78">
        <v>0.54166666666666663</v>
      </c>
      <c r="G12" s="76" t="s">
        <v>13</v>
      </c>
      <c r="H12" s="76" t="s">
        <v>164</v>
      </c>
      <c r="I12" s="76" t="s">
        <v>167</v>
      </c>
      <c r="J12" s="75"/>
      <c r="K12" s="75"/>
    </row>
    <row r="13" spans="1:11" ht="11.25" customHeight="1" x14ac:dyDescent="0.15">
      <c r="A13" s="74" t="s">
        <v>290</v>
      </c>
      <c r="B13" s="76">
        <v>46009</v>
      </c>
      <c r="C13" s="76">
        <v>2</v>
      </c>
      <c r="D13" s="76" t="s">
        <v>278</v>
      </c>
      <c r="E13" s="77">
        <v>44457</v>
      </c>
      <c r="F13" s="78">
        <v>0.5</v>
      </c>
      <c r="G13" s="76" t="s">
        <v>14</v>
      </c>
      <c r="H13" s="76" t="s">
        <v>163</v>
      </c>
      <c r="I13" s="76" t="s">
        <v>161</v>
      </c>
      <c r="J13" s="75"/>
      <c r="K13" s="75"/>
    </row>
    <row r="14" spans="1:11" ht="11.25" customHeight="1" x14ac:dyDescent="0.15">
      <c r="A14" s="74" t="s">
        <v>290</v>
      </c>
      <c r="B14" s="76">
        <v>46010</v>
      </c>
      <c r="C14" s="76">
        <v>2</v>
      </c>
      <c r="D14" s="76" t="s">
        <v>278</v>
      </c>
      <c r="E14" s="77">
        <v>44457</v>
      </c>
      <c r="F14" s="78">
        <v>0.45833333333333331</v>
      </c>
      <c r="G14" s="76" t="s">
        <v>177</v>
      </c>
      <c r="H14" s="76" t="s">
        <v>166</v>
      </c>
      <c r="I14" s="76" t="s">
        <v>158</v>
      </c>
      <c r="J14" s="75"/>
      <c r="K14" s="75"/>
    </row>
    <row r="15" spans="1:11" ht="11.25" customHeight="1" x14ac:dyDescent="0.15">
      <c r="E15" s="5"/>
      <c r="F15" s="6"/>
      <c r="J15" s="7"/>
      <c r="K15" s="7"/>
    </row>
    <row r="16" spans="1:11" ht="11.25" customHeight="1" x14ac:dyDescent="0.15">
      <c r="A16" s="74" t="s">
        <v>290</v>
      </c>
      <c r="B16" s="76">
        <v>46011</v>
      </c>
      <c r="C16" s="76">
        <v>3</v>
      </c>
      <c r="D16" s="76" t="s">
        <v>278</v>
      </c>
      <c r="E16" s="77">
        <v>44464</v>
      </c>
      <c r="F16" s="78">
        <v>0.54166666666666663</v>
      </c>
      <c r="G16" s="76" t="s">
        <v>157</v>
      </c>
      <c r="H16" s="76" t="s">
        <v>158</v>
      </c>
      <c r="I16" s="76" t="s">
        <v>65</v>
      </c>
      <c r="J16" s="75"/>
      <c r="K16" s="75"/>
    </row>
    <row r="17" spans="1:11" ht="11.25" customHeight="1" x14ac:dyDescent="0.15">
      <c r="A17" s="74" t="s">
        <v>290</v>
      </c>
      <c r="B17" s="76">
        <v>46012</v>
      </c>
      <c r="C17" s="76">
        <v>3</v>
      </c>
      <c r="D17" s="76" t="s">
        <v>278</v>
      </c>
      <c r="E17" s="77">
        <v>44464</v>
      </c>
      <c r="F17" s="78">
        <v>0.45833333333333331</v>
      </c>
      <c r="G17" s="76" t="s">
        <v>160</v>
      </c>
      <c r="H17" s="76" t="s">
        <v>161</v>
      </c>
      <c r="I17" s="76" t="s">
        <v>166</v>
      </c>
      <c r="J17" s="75"/>
      <c r="K17" s="75"/>
    </row>
    <row r="18" spans="1:11" ht="11.25" customHeight="1" x14ac:dyDescent="0.15">
      <c r="A18" s="74" t="s">
        <v>290</v>
      </c>
      <c r="B18" s="117">
        <v>46013</v>
      </c>
      <c r="C18" s="117">
        <v>3</v>
      </c>
      <c r="D18" s="117" t="s">
        <v>278</v>
      </c>
      <c r="E18" s="45">
        <v>44464</v>
      </c>
      <c r="F18" s="43">
        <v>0.45833333333333331</v>
      </c>
      <c r="G18" s="117" t="s">
        <v>175</v>
      </c>
      <c r="H18" s="117" t="s">
        <v>167</v>
      </c>
      <c r="I18" s="117" t="s">
        <v>163</v>
      </c>
      <c r="J18" s="116" t="s">
        <v>351</v>
      </c>
      <c r="K18" s="75"/>
    </row>
    <row r="19" spans="1:11" ht="11.25" customHeight="1" x14ac:dyDescent="0.15">
      <c r="A19" s="74" t="s">
        <v>290</v>
      </c>
      <c r="B19" s="150">
        <v>46014</v>
      </c>
      <c r="C19" s="150">
        <v>3</v>
      </c>
      <c r="D19" s="150" t="s">
        <v>274</v>
      </c>
      <c r="E19" s="151">
        <v>44465</v>
      </c>
      <c r="F19" s="152">
        <v>0.41666666666666669</v>
      </c>
      <c r="G19" s="150" t="s">
        <v>179</v>
      </c>
      <c r="H19" s="150" t="s">
        <v>170</v>
      </c>
      <c r="I19" s="150" t="s">
        <v>164</v>
      </c>
      <c r="J19" s="137" t="s">
        <v>392</v>
      </c>
      <c r="K19" s="75"/>
    </row>
    <row r="20" spans="1:11" ht="11.25" customHeight="1" x14ac:dyDescent="0.15">
      <c r="A20" s="74" t="s">
        <v>290</v>
      </c>
      <c r="B20" s="117">
        <v>46015</v>
      </c>
      <c r="C20" s="117">
        <v>3</v>
      </c>
      <c r="D20" s="117" t="s">
        <v>274</v>
      </c>
      <c r="E20" s="45">
        <v>44528</v>
      </c>
      <c r="F20" s="43">
        <v>0.5</v>
      </c>
      <c r="G20" s="117" t="s">
        <v>12</v>
      </c>
      <c r="H20" s="117" t="s">
        <v>159</v>
      </c>
      <c r="I20" s="117" t="s">
        <v>29</v>
      </c>
      <c r="J20" s="116" t="s">
        <v>393</v>
      </c>
      <c r="K20" s="75"/>
    </row>
    <row r="21" spans="1:11" ht="11.25" customHeight="1" x14ac:dyDescent="0.15">
      <c r="E21" s="5"/>
      <c r="F21" s="6"/>
      <c r="J21" s="7"/>
      <c r="K21" s="7"/>
    </row>
    <row r="22" spans="1:11" ht="11.25" customHeight="1" x14ac:dyDescent="0.15">
      <c r="A22" s="74" t="s">
        <v>290</v>
      </c>
      <c r="B22" s="76">
        <v>46016</v>
      </c>
      <c r="C22" s="76">
        <v>4</v>
      </c>
      <c r="D22" s="76" t="s">
        <v>274</v>
      </c>
      <c r="E22" s="77">
        <v>44472</v>
      </c>
      <c r="F22" s="78">
        <v>0.45833333333333331</v>
      </c>
      <c r="G22" s="76" t="s">
        <v>30</v>
      </c>
      <c r="H22" s="76" t="s">
        <v>65</v>
      </c>
      <c r="I22" s="76" t="s">
        <v>29</v>
      </c>
      <c r="J22" s="75"/>
      <c r="K22" s="75"/>
    </row>
    <row r="23" spans="1:11" ht="11.25" customHeight="1" x14ac:dyDescent="0.15">
      <c r="A23" s="74" t="s">
        <v>290</v>
      </c>
      <c r="B23" s="76">
        <v>46017</v>
      </c>
      <c r="C23" s="76">
        <v>4</v>
      </c>
      <c r="D23" s="76" t="s">
        <v>274</v>
      </c>
      <c r="E23" s="77">
        <v>44472</v>
      </c>
      <c r="F23" s="78">
        <v>0.54166666666666663</v>
      </c>
      <c r="G23" s="76" t="s">
        <v>13</v>
      </c>
      <c r="H23" s="76" t="s">
        <v>164</v>
      </c>
      <c r="I23" s="76" t="s">
        <v>159</v>
      </c>
      <c r="J23" s="75"/>
      <c r="K23" s="75"/>
    </row>
    <row r="24" spans="1:11" ht="11.25" customHeight="1" x14ac:dyDescent="0.15">
      <c r="A24" s="74" t="s">
        <v>290</v>
      </c>
      <c r="B24" s="76">
        <v>46018</v>
      </c>
      <c r="C24" s="76">
        <v>4</v>
      </c>
      <c r="D24" s="76" t="s">
        <v>278</v>
      </c>
      <c r="E24" s="77">
        <v>44471</v>
      </c>
      <c r="F24" s="78">
        <v>0.41666666666666669</v>
      </c>
      <c r="G24" s="76" t="s">
        <v>14</v>
      </c>
      <c r="H24" s="76" t="s">
        <v>163</v>
      </c>
      <c r="I24" s="76" t="s">
        <v>170</v>
      </c>
      <c r="J24" s="75"/>
      <c r="K24" s="75"/>
    </row>
    <row r="25" spans="1:11" ht="11.25" customHeight="1" x14ac:dyDescent="0.15">
      <c r="A25" s="74" t="s">
        <v>290</v>
      </c>
      <c r="B25" s="76">
        <v>46019</v>
      </c>
      <c r="C25" s="76">
        <v>4</v>
      </c>
      <c r="D25" s="76" t="s">
        <v>278</v>
      </c>
      <c r="E25" s="77">
        <v>44471</v>
      </c>
      <c r="F25" s="78">
        <v>0.45833333333333331</v>
      </c>
      <c r="G25" s="76" t="s">
        <v>177</v>
      </c>
      <c r="H25" s="76" t="s">
        <v>166</v>
      </c>
      <c r="I25" s="76" t="s">
        <v>167</v>
      </c>
      <c r="J25" s="75"/>
      <c r="K25" s="75"/>
    </row>
    <row r="26" spans="1:11" ht="11.25" customHeight="1" x14ac:dyDescent="0.15">
      <c r="A26" s="74" t="s">
        <v>290</v>
      </c>
      <c r="B26" s="76">
        <v>46020</v>
      </c>
      <c r="C26" s="76">
        <v>4</v>
      </c>
      <c r="D26" s="76" t="s">
        <v>278</v>
      </c>
      <c r="E26" s="77">
        <v>44471</v>
      </c>
      <c r="F26" s="78">
        <v>0.41666666666666669</v>
      </c>
      <c r="G26" s="76" t="s">
        <v>157</v>
      </c>
      <c r="H26" s="76" t="s">
        <v>158</v>
      </c>
      <c r="I26" s="76" t="s">
        <v>161</v>
      </c>
      <c r="J26" s="75"/>
      <c r="K26" s="75"/>
    </row>
    <row r="27" spans="1:11" ht="11.25" customHeight="1" x14ac:dyDescent="0.15">
      <c r="E27" s="5"/>
      <c r="F27" s="6"/>
      <c r="J27" s="7"/>
      <c r="K27" s="7"/>
    </row>
    <row r="28" spans="1:11" ht="11.25" customHeight="1" x14ac:dyDescent="0.15">
      <c r="A28" s="74" t="s">
        <v>290</v>
      </c>
      <c r="B28" s="117">
        <v>46021</v>
      </c>
      <c r="C28" s="117">
        <v>5</v>
      </c>
      <c r="D28" s="117" t="s">
        <v>274</v>
      </c>
      <c r="E28" s="118">
        <v>44479</v>
      </c>
      <c r="F28" s="43">
        <v>0.625</v>
      </c>
      <c r="G28" s="117" t="s">
        <v>160</v>
      </c>
      <c r="H28" s="117" t="s">
        <v>161</v>
      </c>
      <c r="I28" s="117" t="s">
        <v>65</v>
      </c>
      <c r="J28" s="116" t="s">
        <v>352</v>
      </c>
      <c r="K28" s="75"/>
    </row>
    <row r="29" spans="1:11" ht="11.25" customHeight="1" x14ac:dyDescent="0.15">
      <c r="A29" s="74" t="s">
        <v>290</v>
      </c>
      <c r="B29" s="76">
        <v>46022</v>
      </c>
      <c r="C29" s="76">
        <v>5</v>
      </c>
      <c r="D29" s="76" t="s">
        <v>274</v>
      </c>
      <c r="E29" s="77">
        <v>44479</v>
      </c>
      <c r="F29" s="78">
        <v>0.45833333333333331</v>
      </c>
      <c r="G29" s="76" t="s">
        <v>175</v>
      </c>
      <c r="H29" s="76" t="s">
        <v>167</v>
      </c>
      <c r="I29" s="76" t="s">
        <v>158</v>
      </c>
      <c r="J29" s="75"/>
      <c r="K29" s="75"/>
    </row>
    <row r="30" spans="1:11" ht="11.25" customHeight="1" x14ac:dyDescent="0.15">
      <c r="A30" s="74" t="s">
        <v>290</v>
      </c>
      <c r="B30" s="76">
        <v>46023</v>
      </c>
      <c r="C30" s="76">
        <v>5</v>
      </c>
      <c r="D30" s="76" t="s">
        <v>274</v>
      </c>
      <c r="E30" s="77">
        <v>44479</v>
      </c>
      <c r="F30" s="78">
        <v>0.41666666666666669</v>
      </c>
      <c r="G30" s="76" t="s">
        <v>179</v>
      </c>
      <c r="H30" s="76" t="s">
        <v>170</v>
      </c>
      <c r="I30" s="76" t="s">
        <v>166</v>
      </c>
      <c r="J30" s="75"/>
      <c r="K30" s="75"/>
    </row>
    <row r="31" spans="1:11" ht="11.25" customHeight="1" x14ac:dyDescent="0.15">
      <c r="A31" s="74" t="s">
        <v>290</v>
      </c>
      <c r="B31" s="76">
        <v>46024</v>
      </c>
      <c r="C31" s="76">
        <v>5</v>
      </c>
      <c r="D31" s="76" t="s">
        <v>274</v>
      </c>
      <c r="E31" s="77">
        <v>44479</v>
      </c>
      <c r="F31" s="78">
        <v>0.41666666666666669</v>
      </c>
      <c r="G31" s="76" t="s">
        <v>12</v>
      </c>
      <c r="H31" s="76" t="s">
        <v>159</v>
      </c>
      <c r="I31" s="76" t="s">
        <v>163</v>
      </c>
      <c r="J31" s="75"/>
      <c r="K31" s="75"/>
    </row>
    <row r="32" spans="1:11" ht="11.25" customHeight="1" x14ac:dyDescent="0.15">
      <c r="A32" s="74" t="s">
        <v>290</v>
      </c>
      <c r="B32" s="76">
        <v>46025</v>
      </c>
      <c r="C32" s="76">
        <v>5</v>
      </c>
      <c r="D32" s="76" t="s">
        <v>274</v>
      </c>
      <c r="E32" s="77">
        <v>44479</v>
      </c>
      <c r="F32" s="78">
        <v>0.45833333333333331</v>
      </c>
      <c r="G32" s="76" t="s">
        <v>13</v>
      </c>
      <c r="H32" s="76" t="s">
        <v>164</v>
      </c>
      <c r="I32" s="76" t="s">
        <v>29</v>
      </c>
      <c r="J32" s="79"/>
      <c r="K32" s="75"/>
    </row>
    <row r="33" spans="1:11" ht="11.25" customHeight="1" x14ac:dyDescent="0.15">
      <c r="E33" s="77"/>
      <c r="F33" s="78"/>
      <c r="G33" s="76"/>
      <c r="H33" s="76"/>
      <c r="I33" s="76"/>
      <c r="J33" s="79"/>
      <c r="K33" s="7"/>
    </row>
    <row r="34" spans="1:11" ht="11.25" customHeight="1" x14ac:dyDescent="0.15">
      <c r="A34" s="74" t="s">
        <v>290</v>
      </c>
      <c r="B34" s="76">
        <v>46026</v>
      </c>
      <c r="C34" s="76">
        <v>6</v>
      </c>
      <c r="D34" s="76" t="s">
        <v>274</v>
      </c>
      <c r="E34" s="77">
        <v>44486</v>
      </c>
      <c r="F34" s="78">
        <v>0.45833333333333331</v>
      </c>
      <c r="G34" s="76" t="s">
        <v>30</v>
      </c>
      <c r="H34" s="76" t="s">
        <v>65</v>
      </c>
      <c r="I34" s="76" t="s">
        <v>164</v>
      </c>
      <c r="J34" s="79"/>
      <c r="K34" s="75"/>
    </row>
    <row r="35" spans="1:11" ht="11.25" customHeight="1" x14ac:dyDescent="0.15">
      <c r="A35" s="74" t="s">
        <v>290</v>
      </c>
      <c r="B35" s="76">
        <v>46027</v>
      </c>
      <c r="C35" s="76">
        <v>6</v>
      </c>
      <c r="D35" s="76" t="s">
        <v>278</v>
      </c>
      <c r="E35" s="77">
        <v>44485</v>
      </c>
      <c r="F35" s="78">
        <v>0.41666666666666669</v>
      </c>
      <c r="G35" s="76" t="s">
        <v>14</v>
      </c>
      <c r="H35" s="76" t="s">
        <v>163</v>
      </c>
      <c r="I35" s="76" t="s">
        <v>29</v>
      </c>
      <c r="J35" s="79"/>
      <c r="K35" s="75"/>
    </row>
    <row r="36" spans="1:11" ht="11.25" customHeight="1" x14ac:dyDescent="0.15">
      <c r="A36" s="74" t="s">
        <v>290</v>
      </c>
      <c r="B36" s="76">
        <v>46028</v>
      </c>
      <c r="C36" s="76">
        <v>6</v>
      </c>
      <c r="D36" s="76" t="s">
        <v>274</v>
      </c>
      <c r="E36" s="77">
        <v>44486</v>
      </c>
      <c r="F36" s="78">
        <v>0.58333333333333337</v>
      </c>
      <c r="G36" s="76" t="s">
        <v>12</v>
      </c>
      <c r="H36" s="76" t="s">
        <v>159</v>
      </c>
      <c r="I36" s="76" t="s">
        <v>166</v>
      </c>
      <c r="J36" s="79"/>
      <c r="K36" s="75"/>
    </row>
    <row r="37" spans="1:11" ht="11.25" customHeight="1" x14ac:dyDescent="0.15">
      <c r="A37" s="74" t="s">
        <v>290</v>
      </c>
      <c r="B37" s="76">
        <v>46029</v>
      </c>
      <c r="C37" s="76">
        <v>6</v>
      </c>
      <c r="D37" s="76" t="s">
        <v>278</v>
      </c>
      <c r="E37" s="77">
        <v>44485</v>
      </c>
      <c r="F37" s="78">
        <v>0.41666666666666669</v>
      </c>
      <c r="G37" s="76" t="s">
        <v>157</v>
      </c>
      <c r="H37" s="76" t="s">
        <v>158</v>
      </c>
      <c r="I37" s="76" t="s">
        <v>170</v>
      </c>
      <c r="J37" s="75"/>
      <c r="K37" s="75"/>
    </row>
    <row r="38" spans="1:11" ht="11.25" customHeight="1" x14ac:dyDescent="0.15">
      <c r="A38" s="74" t="s">
        <v>290</v>
      </c>
      <c r="B38" s="117">
        <v>46030</v>
      </c>
      <c r="C38" s="117">
        <v>6</v>
      </c>
      <c r="D38" s="117" t="s">
        <v>278</v>
      </c>
      <c r="E38" s="118">
        <v>44485</v>
      </c>
      <c r="F38" s="43">
        <v>0.5</v>
      </c>
      <c r="G38" s="117" t="s">
        <v>160</v>
      </c>
      <c r="H38" s="117" t="s">
        <v>161</v>
      </c>
      <c r="I38" s="117" t="s">
        <v>167</v>
      </c>
      <c r="J38" s="116" t="s">
        <v>374</v>
      </c>
      <c r="K38" s="75"/>
    </row>
    <row r="39" spans="1:11" ht="11.25" customHeight="1" x14ac:dyDescent="0.15">
      <c r="E39" s="5"/>
      <c r="F39" s="6"/>
      <c r="J39" s="7"/>
      <c r="K39" s="7"/>
    </row>
    <row r="40" spans="1:11" ht="11.25" customHeight="1" x14ac:dyDescent="0.15">
      <c r="A40" s="74" t="s">
        <v>290</v>
      </c>
      <c r="B40" s="117">
        <v>46031</v>
      </c>
      <c r="C40" s="117">
        <v>7</v>
      </c>
      <c r="D40" s="117" t="s">
        <v>278</v>
      </c>
      <c r="E40" s="45">
        <v>44479</v>
      </c>
      <c r="F40" s="43">
        <v>0.45833333333333331</v>
      </c>
      <c r="G40" s="117" t="s">
        <v>175</v>
      </c>
      <c r="H40" s="117" t="s">
        <v>167</v>
      </c>
      <c r="I40" s="117" t="s">
        <v>65</v>
      </c>
      <c r="J40" s="116" t="s">
        <v>352</v>
      </c>
      <c r="K40" s="75"/>
    </row>
    <row r="41" spans="1:11" ht="11.25" customHeight="1" x14ac:dyDescent="0.15">
      <c r="A41" s="74" t="s">
        <v>290</v>
      </c>
      <c r="B41" s="76">
        <v>46032</v>
      </c>
      <c r="C41" s="76">
        <v>7</v>
      </c>
      <c r="D41" s="76" t="s">
        <v>274</v>
      </c>
      <c r="E41" s="77">
        <v>44493</v>
      </c>
      <c r="F41" s="78">
        <v>0.41666666666666669</v>
      </c>
      <c r="G41" s="76" t="s">
        <v>179</v>
      </c>
      <c r="H41" s="76" t="s">
        <v>170</v>
      </c>
      <c r="I41" s="76" t="s">
        <v>161</v>
      </c>
      <c r="J41" s="75"/>
      <c r="K41" s="75"/>
    </row>
    <row r="42" spans="1:11" ht="11.25" customHeight="1" x14ac:dyDescent="0.15">
      <c r="A42" s="74" t="s">
        <v>290</v>
      </c>
      <c r="B42" s="76">
        <v>46033</v>
      </c>
      <c r="C42" s="76">
        <v>7</v>
      </c>
      <c r="D42" s="76" t="s">
        <v>274</v>
      </c>
      <c r="E42" s="77">
        <v>44493</v>
      </c>
      <c r="F42" s="78">
        <v>0.60416666666666663</v>
      </c>
      <c r="G42" s="76" t="s">
        <v>12</v>
      </c>
      <c r="H42" s="76" t="s">
        <v>159</v>
      </c>
      <c r="I42" s="76" t="s">
        <v>158</v>
      </c>
      <c r="J42" s="75"/>
      <c r="K42" s="75"/>
    </row>
    <row r="43" spans="1:11" ht="11.25" customHeight="1" x14ac:dyDescent="0.15">
      <c r="A43" s="74" t="s">
        <v>290</v>
      </c>
      <c r="B43" s="76">
        <v>46034</v>
      </c>
      <c r="C43" s="76">
        <v>7</v>
      </c>
      <c r="D43" s="76" t="s">
        <v>274</v>
      </c>
      <c r="E43" s="77">
        <v>44493</v>
      </c>
      <c r="F43" s="78">
        <v>0.5</v>
      </c>
      <c r="G43" s="76" t="s">
        <v>177</v>
      </c>
      <c r="H43" s="76" t="s">
        <v>166</v>
      </c>
      <c r="I43" s="76" t="s">
        <v>29</v>
      </c>
      <c r="J43" s="75"/>
      <c r="K43" s="75"/>
    </row>
    <row r="44" spans="1:11" ht="11.25" customHeight="1" x14ac:dyDescent="0.15">
      <c r="A44" s="74" t="s">
        <v>290</v>
      </c>
      <c r="B44" s="76">
        <v>46035</v>
      </c>
      <c r="C44" s="76">
        <v>7</v>
      </c>
      <c r="D44" s="76" t="s">
        <v>274</v>
      </c>
      <c r="E44" s="77">
        <v>44493</v>
      </c>
      <c r="F44" s="78">
        <v>0.54166666666666663</v>
      </c>
      <c r="G44" s="76" t="s">
        <v>13</v>
      </c>
      <c r="H44" s="76" t="s">
        <v>164</v>
      </c>
      <c r="I44" s="76" t="s">
        <v>163</v>
      </c>
      <c r="J44" s="75"/>
      <c r="K44" s="75"/>
    </row>
    <row r="45" spans="1:11" ht="11.25" customHeight="1" x14ac:dyDescent="0.15">
      <c r="E45" s="5"/>
      <c r="F45" s="6"/>
      <c r="J45" s="7"/>
      <c r="K45" s="7"/>
    </row>
    <row r="46" spans="1:11" ht="11.25" customHeight="1" x14ac:dyDescent="0.15">
      <c r="A46" s="74" t="s">
        <v>290</v>
      </c>
      <c r="B46" s="76">
        <v>46036</v>
      </c>
      <c r="C46" s="76">
        <v>8</v>
      </c>
      <c r="D46" s="76" t="s">
        <v>274</v>
      </c>
      <c r="E46" s="77">
        <v>44500</v>
      </c>
      <c r="F46" s="78">
        <v>0.45833333333333331</v>
      </c>
      <c r="G46" s="76" t="s">
        <v>30</v>
      </c>
      <c r="H46" s="76" t="s">
        <v>65</v>
      </c>
      <c r="I46" s="76" t="s">
        <v>163</v>
      </c>
      <c r="J46" s="75"/>
      <c r="K46" s="75"/>
    </row>
    <row r="47" spans="1:11" ht="11.25" customHeight="1" x14ac:dyDescent="0.15">
      <c r="A47" s="74" t="s">
        <v>290</v>
      </c>
      <c r="B47" s="76">
        <v>46037</v>
      </c>
      <c r="C47" s="76">
        <v>8</v>
      </c>
      <c r="D47" s="76" t="s">
        <v>278</v>
      </c>
      <c r="E47" s="77">
        <v>44499</v>
      </c>
      <c r="F47" s="78">
        <v>0.45833333333333331</v>
      </c>
      <c r="G47" s="76" t="s">
        <v>177</v>
      </c>
      <c r="H47" s="76" t="s">
        <v>166</v>
      </c>
      <c r="I47" s="76" t="s">
        <v>164</v>
      </c>
      <c r="J47" s="75"/>
      <c r="K47" s="75"/>
    </row>
    <row r="48" spans="1:11" ht="11.25" customHeight="1" x14ac:dyDescent="0.15">
      <c r="A48" s="74" t="s">
        <v>290</v>
      </c>
      <c r="B48" s="76">
        <v>46038</v>
      </c>
      <c r="C48" s="76">
        <v>8</v>
      </c>
      <c r="D48" s="76" t="s">
        <v>278</v>
      </c>
      <c r="E48" s="77">
        <v>44499</v>
      </c>
      <c r="F48" s="78">
        <v>0.54166666666666663</v>
      </c>
      <c r="G48" s="76" t="s">
        <v>157</v>
      </c>
      <c r="H48" s="76" t="s">
        <v>158</v>
      </c>
      <c r="I48" s="76" t="s">
        <v>29</v>
      </c>
      <c r="J48" s="75"/>
      <c r="K48" s="75"/>
    </row>
    <row r="49" spans="1:11" ht="11.25" customHeight="1" x14ac:dyDescent="0.15">
      <c r="A49" s="74" t="s">
        <v>290</v>
      </c>
      <c r="B49" s="76">
        <v>46039</v>
      </c>
      <c r="C49" s="76">
        <v>8</v>
      </c>
      <c r="D49" s="76" t="s">
        <v>274</v>
      </c>
      <c r="E49" s="77">
        <v>44500</v>
      </c>
      <c r="F49" s="78">
        <v>0.58333333333333337</v>
      </c>
      <c r="G49" s="76" t="s">
        <v>160</v>
      </c>
      <c r="H49" s="76" t="s">
        <v>161</v>
      </c>
      <c r="I49" s="76" t="s">
        <v>159</v>
      </c>
      <c r="J49" s="75"/>
      <c r="K49" s="75"/>
    </row>
    <row r="50" spans="1:11" ht="11.25" customHeight="1" x14ac:dyDescent="0.15">
      <c r="A50" s="74" t="s">
        <v>290</v>
      </c>
      <c r="B50" s="76">
        <v>46040</v>
      </c>
      <c r="C50" s="76">
        <v>8</v>
      </c>
      <c r="D50" s="76" t="s">
        <v>274</v>
      </c>
      <c r="E50" s="77">
        <v>44500</v>
      </c>
      <c r="F50" s="78">
        <v>0.45833333333333331</v>
      </c>
      <c r="G50" s="76" t="s">
        <v>175</v>
      </c>
      <c r="H50" s="76" t="s">
        <v>167</v>
      </c>
      <c r="I50" s="76" t="s">
        <v>170</v>
      </c>
      <c r="J50" s="75"/>
      <c r="K50" s="75"/>
    </row>
    <row r="51" spans="1:11" ht="11.25" customHeight="1" x14ac:dyDescent="0.15">
      <c r="E51" s="5"/>
      <c r="F51" s="6"/>
      <c r="J51" s="7"/>
      <c r="K51" s="7"/>
    </row>
    <row r="52" spans="1:11" ht="11.25" customHeight="1" x14ac:dyDescent="0.15">
      <c r="A52" s="74" t="s">
        <v>290</v>
      </c>
      <c r="B52" s="76">
        <v>46041</v>
      </c>
      <c r="C52" s="76">
        <v>9</v>
      </c>
      <c r="D52" s="76" t="s">
        <v>278</v>
      </c>
      <c r="E52" s="77">
        <v>44506</v>
      </c>
      <c r="F52" s="78">
        <v>0.41666666666666669</v>
      </c>
      <c r="G52" s="76" t="s">
        <v>179</v>
      </c>
      <c r="H52" s="76" t="s">
        <v>170</v>
      </c>
      <c r="I52" s="76" t="s">
        <v>65</v>
      </c>
      <c r="J52" s="75"/>
      <c r="K52" s="75"/>
    </row>
    <row r="53" spans="1:11" ht="11.25" customHeight="1" x14ac:dyDescent="0.15">
      <c r="A53" s="74" t="s">
        <v>290</v>
      </c>
      <c r="B53" s="76">
        <v>46042</v>
      </c>
      <c r="C53" s="76">
        <v>9</v>
      </c>
      <c r="D53" s="76" t="s">
        <v>274</v>
      </c>
      <c r="E53" s="77">
        <v>44507</v>
      </c>
      <c r="F53" s="78">
        <v>0.45833333333333331</v>
      </c>
      <c r="G53" s="76" t="s">
        <v>175</v>
      </c>
      <c r="H53" s="76" t="s">
        <v>167</v>
      </c>
      <c r="I53" s="76" t="s">
        <v>159</v>
      </c>
      <c r="J53" s="75"/>
      <c r="K53" s="75"/>
    </row>
    <row r="54" spans="1:11" ht="11.25" customHeight="1" x14ac:dyDescent="0.15">
      <c r="A54" s="74" t="s">
        <v>290</v>
      </c>
      <c r="B54" s="76">
        <v>46043</v>
      </c>
      <c r="C54" s="76">
        <v>9</v>
      </c>
      <c r="D54" s="76" t="s">
        <v>274</v>
      </c>
      <c r="E54" s="77">
        <v>44507</v>
      </c>
      <c r="F54" s="78">
        <v>0.45833333333333331</v>
      </c>
      <c r="G54" s="76" t="s">
        <v>160</v>
      </c>
      <c r="H54" s="76" t="s">
        <v>161</v>
      </c>
      <c r="I54" s="76" t="s">
        <v>29</v>
      </c>
      <c r="J54" s="75"/>
      <c r="K54" s="75"/>
    </row>
    <row r="55" spans="1:11" ht="11.25" customHeight="1" x14ac:dyDescent="0.15">
      <c r="A55" s="74" t="s">
        <v>290</v>
      </c>
      <c r="B55" s="76">
        <v>46044</v>
      </c>
      <c r="C55" s="76">
        <v>9</v>
      </c>
      <c r="D55" s="76" t="s">
        <v>274</v>
      </c>
      <c r="E55" s="77">
        <v>44507</v>
      </c>
      <c r="F55" s="78">
        <v>0.54166666666666663</v>
      </c>
      <c r="G55" s="76" t="s">
        <v>13</v>
      </c>
      <c r="H55" s="76" t="s">
        <v>164</v>
      </c>
      <c r="I55" s="76" t="s">
        <v>158</v>
      </c>
      <c r="J55" s="75"/>
      <c r="K55" s="75"/>
    </row>
    <row r="56" spans="1:11" ht="11.25" customHeight="1" x14ac:dyDescent="0.15">
      <c r="A56" s="74" t="s">
        <v>290</v>
      </c>
      <c r="B56" s="76">
        <v>46045</v>
      </c>
      <c r="C56" s="76">
        <v>9</v>
      </c>
      <c r="D56" s="76" t="s">
        <v>278</v>
      </c>
      <c r="E56" s="77">
        <v>44506</v>
      </c>
      <c r="F56" s="78">
        <v>0.58333333333333337</v>
      </c>
      <c r="G56" s="76" t="s">
        <v>14</v>
      </c>
      <c r="H56" s="76" t="s">
        <v>163</v>
      </c>
      <c r="I56" s="76" t="s">
        <v>166</v>
      </c>
      <c r="J56" s="75"/>
      <c r="K56" s="75"/>
    </row>
    <row r="57" spans="1:11" ht="11.25" customHeight="1" x14ac:dyDescent="0.15">
      <c r="E57" s="5"/>
      <c r="F57" s="6"/>
      <c r="J57" s="7"/>
      <c r="K57" s="7"/>
    </row>
    <row r="58" spans="1:11" ht="11.25" customHeight="1" x14ac:dyDescent="0.15">
      <c r="A58" s="74" t="s">
        <v>290</v>
      </c>
      <c r="B58" s="76">
        <v>46046</v>
      </c>
      <c r="C58" s="76">
        <v>10</v>
      </c>
      <c r="D58" s="76" t="s">
        <v>274</v>
      </c>
      <c r="E58" s="77">
        <v>44514</v>
      </c>
      <c r="F58" s="78">
        <v>0.58333333333333337</v>
      </c>
      <c r="G58" s="76" t="s">
        <v>30</v>
      </c>
      <c r="H58" s="76" t="s">
        <v>65</v>
      </c>
      <c r="I58" s="76" t="s">
        <v>166</v>
      </c>
      <c r="J58" s="75"/>
      <c r="K58" s="75"/>
    </row>
    <row r="59" spans="1:11" ht="11.25" customHeight="1" x14ac:dyDescent="0.15">
      <c r="A59" s="74" t="s">
        <v>290</v>
      </c>
      <c r="B59" s="76">
        <v>46047</v>
      </c>
      <c r="C59" s="76">
        <v>10</v>
      </c>
      <c r="D59" s="76" t="s">
        <v>278</v>
      </c>
      <c r="E59" s="77">
        <v>44513</v>
      </c>
      <c r="F59" s="78">
        <v>0.5</v>
      </c>
      <c r="G59" s="76" t="s">
        <v>14</v>
      </c>
      <c r="H59" s="76" t="s">
        <v>163</v>
      </c>
      <c r="I59" s="76" t="s">
        <v>158</v>
      </c>
      <c r="J59" s="75"/>
      <c r="K59" s="75"/>
    </row>
    <row r="60" spans="1:11" ht="11.25" customHeight="1" x14ac:dyDescent="0.15">
      <c r="A60" s="74" t="s">
        <v>290</v>
      </c>
      <c r="B60" s="76">
        <v>46048</v>
      </c>
      <c r="C60" s="76">
        <v>10</v>
      </c>
      <c r="D60" s="76" t="s">
        <v>274</v>
      </c>
      <c r="E60" s="77">
        <v>44514</v>
      </c>
      <c r="F60" s="78">
        <v>0.54166666666666663</v>
      </c>
      <c r="G60" s="76" t="s">
        <v>13</v>
      </c>
      <c r="H60" s="76" t="s">
        <v>164</v>
      </c>
      <c r="I60" s="76" t="s">
        <v>161</v>
      </c>
      <c r="J60" s="75"/>
      <c r="K60" s="75"/>
    </row>
    <row r="61" spans="1:11" ht="11.25" customHeight="1" x14ac:dyDescent="0.15">
      <c r="A61" s="74" t="s">
        <v>290</v>
      </c>
      <c r="B61" s="76">
        <v>46049</v>
      </c>
      <c r="C61" s="76">
        <v>10</v>
      </c>
      <c r="D61" s="76" t="s">
        <v>278</v>
      </c>
      <c r="E61" s="77">
        <v>44513</v>
      </c>
      <c r="F61" s="78">
        <v>0.41666666666666669</v>
      </c>
      <c r="G61" s="76" t="s">
        <v>31</v>
      </c>
      <c r="H61" s="76" t="s">
        <v>29</v>
      </c>
      <c r="I61" s="76" t="s">
        <v>167</v>
      </c>
      <c r="J61" s="75"/>
      <c r="K61" s="75"/>
    </row>
    <row r="62" spans="1:11" ht="11.25" customHeight="1" x14ac:dyDescent="0.15">
      <c r="A62" s="74" t="s">
        <v>290</v>
      </c>
      <c r="B62" s="76">
        <v>46050</v>
      </c>
      <c r="C62" s="76">
        <v>10</v>
      </c>
      <c r="D62" s="76" t="s">
        <v>274</v>
      </c>
      <c r="E62" s="77">
        <v>44514</v>
      </c>
      <c r="F62" s="78">
        <v>0.41666666666666669</v>
      </c>
      <c r="G62" s="76" t="s">
        <v>12</v>
      </c>
      <c r="H62" s="76" t="s">
        <v>159</v>
      </c>
      <c r="I62" s="76" t="s">
        <v>170</v>
      </c>
      <c r="J62" s="75"/>
      <c r="K62" s="75"/>
    </row>
    <row r="63" spans="1:11" ht="11.25" customHeight="1" x14ac:dyDescent="0.15">
      <c r="E63" s="5"/>
      <c r="F63" s="6"/>
      <c r="J63" s="7"/>
      <c r="K63" s="7"/>
    </row>
    <row r="64" spans="1:11" ht="11.25" customHeight="1" x14ac:dyDescent="0.15">
      <c r="A64" s="74" t="s">
        <v>290</v>
      </c>
      <c r="B64" s="76">
        <v>46051</v>
      </c>
      <c r="C64" s="76">
        <v>11</v>
      </c>
      <c r="D64" s="76" t="s">
        <v>274</v>
      </c>
      <c r="E64" s="77">
        <v>44521</v>
      </c>
      <c r="F64" s="78">
        <v>0.41666666666666669</v>
      </c>
      <c r="G64" s="76" t="s">
        <v>12</v>
      </c>
      <c r="H64" s="76" t="s">
        <v>159</v>
      </c>
      <c r="I64" s="76" t="s">
        <v>65</v>
      </c>
      <c r="J64" s="75"/>
      <c r="K64" s="75"/>
    </row>
    <row r="65" spans="1:11" ht="11.25" customHeight="1" x14ac:dyDescent="0.15">
      <c r="A65" s="74" t="s">
        <v>290</v>
      </c>
      <c r="B65" s="76">
        <v>46052</v>
      </c>
      <c r="C65" s="76">
        <v>11</v>
      </c>
      <c r="D65" s="76" t="s">
        <v>278</v>
      </c>
      <c r="E65" s="77">
        <v>44520</v>
      </c>
      <c r="F65" s="78">
        <v>0.41666666666666669</v>
      </c>
      <c r="G65" s="76" t="s">
        <v>31</v>
      </c>
      <c r="H65" s="76" t="s">
        <v>29</v>
      </c>
      <c r="I65" s="76" t="s">
        <v>170</v>
      </c>
      <c r="J65" s="75"/>
      <c r="K65" s="75"/>
    </row>
    <row r="66" spans="1:11" ht="11.25" customHeight="1" x14ac:dyDescent="0.15">
      <c r="A66" s="74" t="s">
        <v>290</v>
      </c>
      <c r="B66" s="76">
        <v>46053</v>
      </c>
      <c r="C66" s="76">
        <v>11</v>
      </c>
      <c r="D66" s="76" t="s">
        <v>274</v>
      </c>
      <c r="E66" s="77">
        <v>44521</v>
      </c>
      <c r="F66" s="78">
        <v>0.45833333333333331</v>
      </c>
      <c r="G66" s="76" t="s">
        <v>175</v>
      </c>
      <c r="H66" s="76" t="s">
        <v>167</v>
      </c>
      <c r="I66" s="76" t="s">
        <v>164</v>
      </c>
      <c r="J66" s="75"/>
      <c r="K66" s="75"/>
    </row>
    <row r="67" spans="1:11" ht="11.25" customHeight="1" x14ac:dyDescent="0.15">
      <c r="A67" s="74" t="s">
        <v>290</v>
      </c>
      <c r="B67" s="76">
        <v>46054</v>
      </c>
      <c r="C67" s="76">
        <v>11</v>
      </c>
      <c r="D67" s="76" t="s">
        <v>274</v>
      </c>
      <c r="E67" s="77">
        <v>44521</v>
      </c>
      <c r="F67" s="78">
        <v>0.54166666666666663</v>
      </c>
      <c r="G67" s="76" t="s">
        <v>160</v>
      </c>
      <c r="H67" s="76" t="s">
        <v>161</v>
      </c>
      <c r="I67" s="76" t="s">
        <v>163</v>
      </c>
      <c r="J67" s="75"/>
      <c r="K67" s="75"/>
    </row>
    <row r="68" spans="1:11" ht="11.25" customHeight="1" x14ac:dyDescent="0.15">
      <c r="A68" s="74" t="s">
        <v>290</v>
      </c>
      <c r="B68" s="76">
        <v>46055</v>
      </c>
      <c r="C68" s="76">
        <v>11</v>
      </c>
      <c r="D68" s="76" t="s">
        <v>278</v>
      </c>
      <c r="E68" s="77">
        <v>44520</v>
      </c>
      <c r="F68" s="78">
        <v>0.41666666666666669</v>
      </c>
      <c r="G68" s="76" t="s">
        <v>157</v>
      </c>
      <c r="H68" s="76" t="s">
        <v>158</v>
      </c>
      <c r="I68" s="76" t="s">
        <v>166</v>
      </c>
      <c r="J68" s="75"/>
      <c r="K68" s="75"/>
    </row>
    <row r="69" spans="1:11" ht="11.25" customHeight="1" x14ac:dyDescent="0.15">
      <c r="E69" s="5"/>
      <c r="F69" s="6"/>
      <c r="J69" s="7"/>
      <c r="K69" s="7"/>
    </row>
    <row r="70" spans="1:11" ht="11.25" customHeight="1" x14ac:dyDescent="0.15">
      <c r="A70" s="74" t="s">
        <v>290</v>
      </c>
      <c r="B70" s="76">
        <v>46056</v>
      </c>
      <c r="C70" s="76">
        <v>12</v>
      </c>
      <c r="D70" s="76" t="s">
        <v>274</v>
      </c>
      <c r="E70" s="77">
        <v>44528</v>
      </c>
      <c r="F70" s="78">
        <v>0.54166666666666663</v>
      </c>
      <c r="G70" s="76" t="s">
        <v>30</v>
      </c>
      <c r="H70" s="76" t="s">
        <v>65</v>
      </c>
      <c r="I70" s="76" t="s">
        <v>158</v>
      </c>
      <c r="J70" s="75"/>
      <c r="K70" s="75"/>
    </row>
    <row r="71" spans="1:11" ht="11.25" customHeight="1" x14ac:dyDescent="0.15">
      <c r="A71" s="74" t="s">
        <v>290</v>
      </c>
      <c r="B71" s="76">
        <v>46057</v>
      </c>
      <c r="C71" s="76">
        <v>12</v>
      </c>
      <c r="D71" s="76" t="s">
        <v>278</v>
      </c>
      <c r="E71" s="77">
        <v>44527</v>
      </c>
      <c r="F71" s="78">
        <v>0.45833333333333331</v>
      </c>
      <c r="G71" s="76" t="s">
        <v>177</v>
      </c>
      <c r="H71" s="76" t="s">
        <v>166</v>
      </c>
      <c r="I71" s="76" t="s">
        <v>161</v>
      </c>
      <c r="J71" s="75"/>
      <c r="K71" s="75"/>
    </row>
    <row r="72" spans="1:11" ht="11.25" customHeight="1" x14ac:dyDescent="0.15">
      <c r="A72" s="74" t="s">
        <v>290</v>
      </c>
      <c r="B72" s="117">
        <v>46058</v>
      </c>
      <c r="C72" s="117">
        <v>12</v>
      </c>
      <c r="D72" s="117" t="s">
        <v>278</v>
      </c>
      <c r="E72" s="45">
        <v>44527</v>
      </c>
      <c r="F72" s="43">
        <v>0.45833333333333331</v>
      </c>
      <c r="G72" s="117" t="s">
        <v>14</v>
      </c>
      <c r="H72" s="117" t="s">
        <v>163</v>
      </c>
      <c r="I72" s="117" t="s">
        <v>167</v>
      </c>
      <c r="J72" s="116" t="s">
        <v>352</v>
      </c>
      <c r="K72" s="75"/>
    </row>
    <row r="73" spans="1:11" ht="11.25" customHeight="1" x14ac:dyDescent="0.15">
      <c r="A73" s="74" t="s">
        <v>290</v>
      </c>
      <c r="B73" s="76">
        <v>46059</v>
      </c>
      <c r="C73" s="76">
        <v>12</v>
      </c>
      <c r="D73" s="76" t="s">
        <v>274</v>
      </c>
      <c r="E73" s="77">
        <v>44528</v>
      </c>
      <c r="F73" s="78">
        <v>0.54166666666666663</v>
      </c>
      <c r="G73" s="76" t="s">
        <v>13</v>
      </c>
      <c r="H73" s="76" t="s">
        <v>164</v>
      </c>
      <c r="I73" s="76" t="s">
        <v>170</v>
      </c>
      <c r="J73" s="75"/>
      <c r="K73" s="75"/>
    </row>
    <row r="74" spans="1:11" ht="11.25" customHeight="1" x14ac:dyDescent="0.15">
      <c r="A74" s="74" t="s">
        <v>290</v>
      </c>
      <c r="B74" s="76">
        <v>46060</v>
      </c>
      <c r="C74" s="76">
        <v>12</v>
      </c>
      <c r="D74" s="76" t="s">
        <v>278</v>
      </c>
      <c r="E74" s="77">
        <v>44527</v>
      </c>
      <c r="F74" s="78">
        <v>0.5</v>
      </c>
      <c r="G74" s="76" t="s">
        <v>31</v>
      </c>
      <c r="H74" s="76" t="s">
        <v>29</v>
      </c>
      <c r="I74" s="76" t="s">
        <v>159</v>
      </c>
      <c r="J74" s="75"/>
      <c r="K74" s="75"/>
    </row>
    <row r="75" spans="1:11" ht="11.25" customHeight="1" x14ac:dyDescent="0.15">
      <c r="E75" s="5"/>
      <c r="F75" s="6"/>
      <c r="J75" s="7"/>
      <c r="K75" s="7"/>
    </row>
    <row r="76" spans="1:11" ht="11.25" customHeight="1" x14ac:dyDescent="0.15">
      <c r="A76" s="74" t="s">
        <v>290</v>
      </c>
      <c r="B76" s="76">
        <v>46061</v>
      </c>
      <c r="C76" s="76">
        <v>13</v>
      </c>
      <c r="D76" s="76" t="s">
        <v>278</v>
      </c>
      <c r="E76" s="77">
        <v>44618</v>
      </c>
      <c r="F76" s="78">
        <v>0.41666666666666669</v>
      </c>
      <c r="G76" s="76" t="s">
        <v>31</v>
      </c>
      <c r="H76" s="76" t="s">
        <v>29</v>
      </c>
      <c r="I76" s="76" t="s">
        <v>65</v>
      </c>
      <c r="J76" s="75"/>
      <c r="K76" s="75"/>
    </row>
    <row r="77" spans="1:11" ht="11.25" customHeight="1" x14ac:dyDescent="0.15">
      <c r="A77" s="74" t="s">
        <v>290</v>
      </c>
      <c r="B77" s="76">
        <v>46062</v>
      </c>
      <c r="C77" s="76">
        <v>13</v>
      </c>
      <c r="D77" s="76" t="s">
        <v>274</v>
      </c>
      <c r="E77" s="77">
        <v>44619</v>
      </c>
      <c r="F77" s="78">
        <v>0.41666666666666669</v>
      </c>
      <c r="G77" s="76" t="s">
        <v>12</v>
      </c>
      <c r="H77" s="76" t="s">
        <v>159</v>
      </c>
      <c r="I77" s="76" t="s">
        <v>164</v>
      </c>
      <c r="J77" s="75"/>
      <c r="K77" s="75"/>
    </row>
    <row r="78" spans="1:11" ht="11.25" customHeight="1" x14ac:dyDescent="0.15">
      <c r="A78" s="74" t="s">
        <v>290</v>
      </c>
      <c r="B78" s="76">
        <v>46063</v>
      </c>
      <c r="C78" s="76">
        <v>13</v>
      </c>
      <c r="D78" s="76" t="s">
        <v>274</v>
      </c>
      <c r="E78" s="77">
        <v>44619</v>
      </c>
      <c r="F78" s="78">
        <v>0.41666666666666669</v>
      </c>
      <c r="G78" s="76" t="s">
        <v>179</v>
      </c>
      <c r="H78" s="76" t="s">
        <v>170</v>
      </c>
      <c r="I78" s="76" t="s">
        <v>163</v>
      </c>
      <c r="J78" s="75"/>
      <c r="K78" s="75"/>
    </row>
    <row r="79" spans="1:11" ht="11.25" customHeight="1" x14ac:dyDescent="0.15">
      <c r="A79" s="74" t="s">
        <v>290</v>
      </c>
      <c r="B79" s="76">
        <v>46064</v>
      </c>
      <c r="C79" s="76">
        <v>13</v>
      </c>
      <c r="D79" s="76" t="s">
        <v>274</v>
      </c>
      <c r="E79" s="77">
        <v>44619</v>
      </c>
      <c r="F79" s="78">
        <v>0.45833333333333331</v>
      </c>
      <c r="G79" s="76" t="s">
        <v>175</v>
      </c>
      <c r="H79" s="76" t="s">
        <v>167</v>
      </c>
      <c r="I79" s="76" t="s">
        <v>166</v>
      </c>
      <c r="J79" s="75"/>
      <c r="K79" s="75"/>
    </row>
    <row r="80" spans="1:11" ht="11.25" customHeight="1" x14ac:dyDescent="0.15">
      <c r="A80" s="74" t="s">
        <v>290</v>
      </c>
      <c r="B80" s="76">
        <v>46065</v>
      </c>
      <c r="C80" s="76">
        <v>13</v>
      </c>
      <c r="D80" s="76" t="s">
        <v>274</v>
      </c>
      <c r="E80" s="77">
        <v>44619</v>
      </c>
      <c r="F80" s="78">
        <v>0.41666666666666669</v>
      </c>
      <c r="G80" s="76" t="s">
        <v>160</v>
      </c>
      <c r="H80" s="76" t="s">
        <v>161</v>
      </c>
      <c r="I80" s="76" t="s">
        <v>158</v>
      </c>
      <c r="J80" s="75"/>
      <c r="K80" s="75"/>
    </row>
    <row r="81" spans="1:11" ht="11.25" customHeight="1" x14ac:dyDescent="0.15">
      <c r="E81" s="5"/>
      <c r="F81" s="6"/>
      <c r="J81" s="7"/>
      <c r="K81" s="7"/>
    </row>
    <row r="82" spans="1:11" ht="11.25" customHeight="1" x14ac:dyDescent="0.15">
      <c r="A82" s="74" t="s">
        <v>290</v>
      </c>
      <c r="B82" s="76">
        <v>46066</v>
      </c>
      <c r="C82" s="76">
        <v>14</v>
      </c>
      <c r="D82" s="76" t="s">
        <v>274</v>
      </c>
      <c r="E82" s="77">
        <v>44626</v>
      </c>
      <c r="F82" s="78">
        <v>0.45833333333333331</v>
      </c>
      <c r="G82" s="76" t="s">
        <v>30</v>
      </c>
      <c r="H82" s="76" t="s">
        <v>65</v>
      </c>
      <c r="I82" s="76" t="s">
        <v>161</v>
      </c>
      <c r="J82" s="75"/>
      <c r="K82" s="75"/>
    </row>
    <row r="83" spans="1:11" ht="11.25" customHeight="1" x14ac:dyDescent="0.15">
      <c r="A83" s="74" t="s">
        <v>290</v>
      </c>
      <c r="B83" s="76">
        <v>46067</v>
      </c>
      <c r="C83" s="76">
        <v>14</v>
      </c>
      <c r="D83" s="76" t="s">
        <v>278</v>
      </c>
      <c r="E83" s="77">
        <v>44625</v>
      </c>
      <c r="F83" s="78">
        <v>0.41666666666666669</v>
      </c>
      <c r="G83" s="76" t="s">
        <v>157</v>
      </c>
      <c r="H83" s="76" t="s">
        <v>158</v>
      </c>
      <c r="I83" s="76" t="s">
        <v>167</v>
      </c>
      <c r="J83" s="75"/>
      <c r="K83" s="75"/>
    </row>
    <row r="84" spans="1:11" ht="11.25" customHeight="1" x14ac:dyDescent="0.15">
      <c r="A84" s="74" t="s">
        <v>290</v>
      </c>
      <c r="B84" s="76">
        <v>46068</v>
      </c>
      <c r="C84" s="76">
        <v>14</v>
      </c>
      <c r="D84" s="76" t="s">
        <v>278</v>
      </c>
      <c r="E84" s="77">
        <v>44625</v>
      </c>
      <c r="F84" s="78">
        <v>0.45833333333333331</v>
      </c>
      <c r="G84" s="76" t="s">
        <v>177</v>
      </c>
      <c r="H84" s="76" t="s">
        <v>166</v>
      </c>
      <c r="I84" s="76" t="s">
        <v>170</v>
      </c>
      <c r="J84" s="75"/>
      <c r="K84" s="75"/>
    </row>
    <row r="85" spans="1:11" ht="11.25" customHeight="1" x14ac:dyDescent="0.15">
      <c r="A85" s="74" t="s">
        <v>290</v>
      </c>
      <c r="B85" s="76">
        <v>46069</v>
      </c>
      <c r="C85" s="76">
        <v>14</v>
      </c>
      <c r="D85" s="76" t="s">
        <v>278</v>
      </c>
      <c r="E85" s="77">
        <v>44625</v>
      </c>
      <c r="F85" s="78">
        <v>0.41666666666666669</v>
      </c>
      <c r="G85" s="76" t="s">
        <v>14</v>
      </c>
      <c r="H85" s="76" t="s">
        <v>163</v>
      </c>
      <c r="I85" s="76" t="s">
        <v>159</v>
      </c>
      <c r="J85" s="75"/>
      <c r="K85" s="75"/>
    </row>
    <row r="86" spans="1:11" ht="11.25" customHeight="1" x14ac:dyDescent="0.15">
      <c r="A86" s="74" t="s">
        <v>290</v>
      </c>
      <c r="B86" s="76">
        <v>46070</v>
      </c>
      <c r="C86" s="76">
        <v>14</v>
      </c>
      <c r="D86" s="76" t="s">
        <v>278</v>
      </c>
      <c r="E86" s="77">
        <v>44625</v>
      </c>
      <c r="F86" s="78">
        <v>0.5</v>
      </c>
      <c r="G86" s="76" t="s">
        <v>31</v>
      </c>
      <c r="H86" s="76" t="s">
        <v>29</v>
      </c>
      <c r="I86" s="76" t="s">
        <v>164</v>
      </c>
      <c r="J86" s="75"/>
      <c r="K86" s="75"/>
    </row>
    <row r="87" spans="1:11" ht="11.25" customHeight="1" x14ac:dyDescent="0.15">
      <c r="E87" s="5"/>
      <c r="F87" s="6"/>
      <c r="J87" s="7"/>
      <c r="K87" s="7"/>
    </row>
    <row r="88" spans="1:11" ht="11.25" customHeight="1" x14ac:dyDescent="0.15">
      <c r="A88" s="74" t="s">
        <v>290</v>
      </c>
      <c r="B88" s="76">
        <v>46071</v>
      </c>
      <c r="C88" s="76">
        <v>15</v>
      </c>
      <c r="D88" s="76" t="s">
        <v>274</v>
      </c>
      <c r="E88" s="77">
        <v>44633</v>
      </c>
      <c r="F88" s="78">
        <v>0.45833333333333331</v>
      </c>
      <c r="G88" s="76" t="s">
        <v>13</v>
      </c>
      <c r="H88" s="76" t="s">
        <v>164</v>
      </c>
      <c r="I88" s="76" t="s">
        <v>65</v>
      </c>
      <c r="J88" s="75"/>
      <c r="K88" s="75"/>
    </row>
    <row r="89" spans="1:11" ht="11.25" customHeight="1" x14ac:dyDescent="0.15">
      <c r="A89" s="74" t="s">
        <v>290</v>
      </c>
      <c r="B89" s="76">
        <v>46072</v>
      </c>
      <c r="C89" s="76">
        <v>15</v>
      </c>
      <c r="D89" s="76" t="s">
        <v>278</v>
      </c>
      <c r="E89" s="77">
        <v>44632</v>
      </c>
      <c r="F89" s="78">
        <v>0.41666666666666669</v>
      </c>
      <c r="G89" s="76" t="s">
        <v>31</v>
      </c>
      <c r="H89" s="76" t="s">
        <v>29</v>
      </c>
      <c r="I89" s="76" t="s">
        <v>163</v>
      </c>
      <c r="J89" s="75"/>
      <c r="K89" s="75"/>
    </row>
    <row r="90" spans="1:11" ht="11.25" customHeight="1" x14ac:dyDescent="0.15">
      <c r="A90" s="74" t="s">
        <v>290</v>
      </c>
      <c r="B90" s="76">
        <v>46073</v>
      </c>
      <c r="C90" s="76">
        <v>15</v>
      </c>
      <c r="D90" s="76" t="s">
        <v>278</v>
      </c>
      <c r="E90" s="77">
        <v>44632</v>
      </c>
      <c r="F90" s="78">
        <v>0.5625</v>
      </c>
      <c r="G90" s="76" t="s">
        <v>177</v>
      </c>
      <c r="H90" s="76" t="s">
        <v>166</v>
      </c>
      <c r="I90" s="76" t="s">
        <v>159</v>
      </c>
      <c r="J90" s="75"/>
      <c r="K90" s="75"/>
    </row>
    <row r="91" spans="1:11" ht="11.25" customHeight="1" x14ac:dyDescent="0.15">
      <c r="A91" s="74" t="s">
        <v>290</v>
      </c>
      <c r="B91" s="76">
        <v>46074</v>
      </c>
      <c r="C91" s="76">
        <v>15</v>
      </c>
      <c r="D91" s="76" t="s">
        <v>274</v>
      </c>
      <c r="E91" s="77">
        <v>44633</v>
      </c>
      <c r="F91" s="78">
        <v>0.41666666666666669</v>
      </c>
      <c r="G91" s="76" t="s">
        <v>179</v>
      </c>
      <c r="H91" s="76" t="s">
        <v>170</v>
      </c>
      <c r="I91" s="76" t="s">
        <v>158</v>
      </c>
      <c r="J91" s="75"/>
      <c r="K91" s="75"/>
    </row>
    <row r="92" spans="1:11" ht="11.25" customHeight="1" x14ac:dyDescent="0.15">
      <c r="A92" s="74" t="s">
        <v>290</v>
      </c>
      <c r="B92" s="76">
        <v>46075</v>
      </c>
      <c r="C92" s="76">
        <v>15</v>
      </c>
      <c r="D92" s="76" t="s">
        <v>274</v>
      </c>
      <c r="E92" s="77">
        <v>44633</v>
      </c>
      <c r="F92" s="78">
        <v>0.45833333333333331</v>
      </c>
      <c r="G92" s="76" t="s">
        <v>175</v>
      </c>
      <c r="H92" s="76" t="s">
        <v>167</v>
      </c>
      <c r="I92" s="76" t="s">
        <v>161</v>
      </c>
      <c r="J92" s="75"/>
      <c r="K92" s="75"/>
    </row>
    <row r="93" spans="1:11" ht="11.25" customHeight="1" x14ac:dyDescent="0.15">
      <c r="E93" s="5"/>
      <c r="F93" s="6"/>
      <c r="J93" s="7"/>
      <c r="K93" s="7"/>
    </row>
    <row r="94" spans="1:11" ht="11.25" customHeight="1" x14ac:dyDescent="0.15">
      <c r="A94" s="74" t="s">
        <v>290</v>
      </c>
      <c r="B94" s="117">
        <v>46076</v>
      </c>
      <c r="C94" s="117">
        <v>16</v>
      </c>
      <c r="D94" s="117" t="s">
        <v>278</v>
      </c>
      <c r="E94" s="45">
        <v>44527</v>
      </c>
      <c r="F94" s="43">
        <v>0.625</v>
      </c>
      <c r="G94" s="117" t="s">
        <v>30</v>
      </c>
      <c r="H94" s="117" t="s">
        <v>65</v>
      </c>
      <c r="I94" s="117" t="s">
        <v>167</v>
      </c>
      <c r="J94" s="116" t="s">
        <v>352</v>
      </c>
      <c r="K94" s="75"/>
    </row>
    <row r="95" spans="1:11" ht="11.25" customHeight="1" x14ac:dyDescent="0.15">
      <c r="A95" s="74" t="s">
        <v>290</v>
      </c>
      <c r="B95" s="76">
        <v>46077</v>
      </c>
      <c r="C95" s="76">
        <v>16</v>
      </c>
      <c r="D95" s="76" t="s">
        <v>274</v>
      </c>
      <c r="E95" s="77">
        <v>44640</v>
      </c>
      <c r="F95" s="78">
        <v>0.41666666666666669</v>
      </c>
      <c r="G95" s="76" t="s">
        <v>160</v>
      </c>
      <c r="H95" s="76" t="s">
        <v>161</v>
      </c>
      <c r="I95" s="76" t="s">
        <v>170</v>
      </c>
      <c r="J95" s="75"/>
      <c r="K95" s="75"/>
    </row>
    <row r="96" spans="1:11" ht="11.25" customHeight="1" x14ac:dyDescent="0.15">
      <c r="A96" s="74" t="s">
        <v>290</v>
      </c>
      <c r="B96" s="76">
        <v>46078</v>
      </c>
      <c r="C96" s="76">
        <v>16</v>
      </c>
      <c r="D96" s="76" t="s">
        <v>278</v>
      </c>
      <c r="E96" s="77">
        <v>44639</v>
      </c>
      <c r="F96" s="78">
        <v>0.54166666666666663</v>
      </c>
      <c r="G96" s="76" t="s">
        <v>157</v>
      </c>
      <c r="H96" s="76" t="s">
        <v>158</v>
      </c>
      <c r="I96" s="76" t="s">
        <v>159</v>
      </c>
      <c r="J96" s="75"/>
      <c r="K96" s="75"/>
    </row>
    <row r="97" spans="1:11" ht="11.25" customHeight="1" x14ac:dyDescent="0.15">
      <c r="A97" s="74" t="s">
        <v>290</v>
      </c>
      <c r="B97" s="76">
        <v>46079</v>
      </c>
      <c r="C97" s="76">
        <v>16</v>
      </c>
      <c r="D97" s="76" t="s">
        <v>278</v>
      </c>
      <c r="E97" s="77">
        <v>44639</v>
      </c>
      <c r="F97" s="78">
        <v>0.5</v>
      </c>
      <c r="G97" s="76" t="s">
        <v>31</v>
      </c>
      <c r="H97" s="76" t="s">
        <v>29</v>
      </c>
      <c r="I97" s="76" t="s">
        <v>166</v>
      </c>
      <c r="J97" s="75"/>
      <c r="K97" s="75"/>
    </row>
    <row r="98" spans="1:11" ht="11.25" customHeight="1" x14ac:dyDescent="0.15">
      <c r="A98" s="74" t="s">
        <v>290</v>
      </c>
      <c r="B98" s="76">
        <v>46080</v>
      </c>
      <c r="C98" s="76">
        <v>16</v>
      </c>
      <c r="D98" s="76" t="s">
        <v>278</v>
      </c>
      <c r="E98" s="77">
        <v>44639</v>
      </c>
      <c r="F98" s="78">
        <v>0.41666666666666669</v>
      </c>
      <c r="G98" s="76" t="s">
        <v>14</v>
      </c>
      <c r="H98" s="76" t="s">
        <v>163</v>
      </c>
      <c r="I98" s="76" t="s">
        <v>164</v>
      </c>
      <c r="J98" s="75"/>
      <c r="K98" s="75"/>
    </row>
    <row r="99" spans="1:11" ht="11.25" customHeight="1" x14ac:dyDescent="0.15">
      <c r="E99" s="5"/>
      <c r="F99" s="6"/>
      <c r="J99" s="7"/>
      <c r="K99" s="7"/>
    </row>
    <row r="100" spans="1:11" ht="11.25" customHeight="1" x14ac:dyDescent="0.15">
      <c r="A100" s="74" t="s">
        <v>290</v>
      </c>
      <c r="B100" s="76">
        <v>46081</v>
      </c>
      <c r="C100" s="76">
        <v>17</v>
      </c>
      <c r="D100" s="76" t="s">
        <v>278</v>
      </c>
      <c r="E100" s="77">
        <v>44646</v>
      </c>
      <c r="F100" s="78">
        <v>0.54166666666666663</v>
      </c>
      <c r="G100" s="76" t="s">
        <v>14</v>
      </c>
      <c r="H100" s="76" t="s">
        <v>163</v>
      </c>
      <c r="I100" s="76" t="s">
        <v>65</v>
      </c>
      <c r="J100" s="79"/>
      <c r="K100" s="75" t="s">
        <v>289</v>
      </c>
    </row>
    <row r="101" spans="1:11" ht="11.25" customHeight="1" x14ac:dyDescent="0.15">
      <c r="A101" s="74" t="s">
        <v>290</v>
      </c>
      <c r="B101" s="76">
        <v>46082</v>
      </c>
      <c r="C101" s="76">
        <v>17</v>
      </c>
      <c r="D101" s="76" t="s">
        <v>274</v>
      </c>
      <c r="E101" s="77">
        <v>44647</v>
      </c>
      <c r="F101" s="78">
        <v>0.54166666666666663</v>
      </c>
      <c r="G101" s="76" t="s">
        <v>13</v>
      </c>
      <c r="H101" s="76" t="s">
        <v>164</v>
      </c>
      <c r="I101" s="76" t="s">
        <v>166</v>
      </c>
      <c r="J101" s="79"/>
      <c r="K101" s="75"/>
    </row>
    <row r="102" spans="1:11" ht="11.25" customHeight="1" x14ac:dyDescent="0.15">
      <c r="A102" s="74" t="s">
        <v>290</v>
      </c>
      <c r="B102" s="76">
        <v>46083</v>
      </c>
      <c r="C102" s="76">
        <v>17</v>
      </c>
      <c r="D102" s="76" t="s">
        <v>278</v>
      </c>
      <c r="E102" s="77">
        <v>44646</v>
      </c>
      <c r="F102" s="78">
        <v>0.5</v>
      </c>
      <c r="G102" s="76" t="s">
        <v>31</v>
      </c>
      <c r="H102" s="76" t="s">
        <v>29</v>
      </c>
      <c r="I102" s="76" t="s">
        <v>158</v>
      </c>
      <c r="J102" s="79"/>
      <c r="K102" s="75"/>
    </row>
    <row r="103" spans="1:11" ht="11.25" customHeight="1" x14ac:dyDescent="0.15">
      <c r="A103" s="74" t="s">
        <v>290</v>
      </c>
      <c r="B103" s="76">
        <v>46084</v>
      </c>
      <c r="C103" s="76">
        <v>17</v>
      </c>
      <c r="D103" s="76" t="s">
        <v>274</v>
      </c>
      <c r="E103" s="77">
        <v>44647</v>
      </c>
      <c r="F103" s="78">
        <v>0.52083333333333337</v>
      </c>
      <c r="G103" s="76" t="s">
        <v>12</v>
      </c>
      <c r="H103" s="76" t="s">
        <v>159</v>
      </c>
      <c r="I103" s="76" t="s">
        <v>161</v>
      </c>
      <c r="J103" s="79"/>
      <c r="K103" s="75"/>
    </row>
    <row r="104" spans="1:11" ht="11.25" customHeight="1" x14ac:dyDescent="0.15">
      <c r="A104" s="74" t="s">
        <v>290</v>
      </c>
      <c r="B104" s="76">
        <v>46085</v>
      </c>
      <c r="C104" s="76">
        <v>17</v>
      </c>
      <c r="D104" s="76" t="s">
        <v>274</v>
      </c>
      <c r="E104" s="77">
        <v>44647</v>
      </c>
      <c r="F104" s="78">
        <v>0.41666666666666669</v>
      </c>
      <c r="G104" s="76" t="s">
        <v>179</v>
      </c>
      <c r="H104" s="76" t="s">
        <v>170</v>
      </c>
      <c r="I104" s="76" t="s">
        <v>167</v>
      </c>
      <c r="J104" s="79"/>
      <c r="K104" s="75"/>
    </row>
    <row r="105" spans="1:11" ht="11.25" customHeight="1" x14ac:dyDescent="0.15">
      <c r="D105" s="76"/>
      <c r="E105" s="77"/>
      <c r="F105" s="78"/>
      <c r="G105" s="76"/>
      <c r="H105" s="76"/>
      <c r="I105" s="76"/>
      <c r="J105" s="79"/>
      <c r="K105" s="7"/>
    </row>
    <row r="106" spans="1:11" ht="11.25" customHeight="1" x14ac:dyDescent="0.15">
      <c r="A106" s="74" t="s">
        <v>290</v>
      </c>
      <c r="B106" s="76">
        <v>46086</v>
      </c>
      <c r="C106" s="76">
        <v>18</v>
      </c>
      <c r="D106" s="76" t="s">
        <v>274</v>
      </c>
      <c r="E106" s="77">
        <v>44654</v>
      </c>
      <c r="F106" s="78">
        <v>0.45833333333333331</v>
      </c>
      <c r="G106" s="76" t="s">
        <v>30</v>
      </c>
      <c r="H106" s="76" t="s">
        <v>65</v>
      </c>
      <c r="I106" s="76" t="s">
        <v>170</v>
      </c>
      <c r="J106" s="79"/>
      <c r="K106" s="75"/>
    </row>
    <row r="107" spans="1:11" ht="11.25" customHeight="1" x14ac:dyDescent="0.15">
      <c r="A107" s="74" t="s">
        <v>290</v>
      </c>
      <c r="B107" s="76">
        <v>46087</v>
      </c>
      <c r="C107" s="76">
        <v>18</v>
      </c>
      <c r="D107" s="76" t="s">
        <v>274</v>
      </c>
      <c r="E107" s="77">
        <v>44654</v>
      </c>
      <c r="F107" s="78">
        <v>0.41666666666666669</v>
      </c>
      <c r="G107" s="76" t="s">
        <v>12</v>
      </c>
      <c r="H107" s="76" t="s">
        <v>159</v>
      </c>
      <c r="I107" s="76" t="s">
        <v>167</v>
      </c>
      <c r="J107" s="79"/>
      <c r="K107" s="75"/>
    </row>
    <row r="108" spans="1:11" ht="11.25" customHeight="1" x14ac:dyDescent="0.15">
      <c r="A108" s="74" t="s">
        <v>290</v>
      </c>
      <c r="B108" s="76">
        <v>46088</v>
      </c>
      <c r="C108" s="76">
        <v>18</v>
      </c>
      <c r="D108" s="76" t="s">
        <v>278</v>
      </c>
      <c r="E108" s="77">
        <v>44653</v>
      </c>
      <c r="F108" s="78">
        <v>0.5</v>
      </c>
      <c r="G108" s="76" t="s">
        <v>31</v>
      </c>
      <c r="H108" s="76" t="s">
        <v>29</v>
      </c>
      <c r="I108" s="76" t="s">
        <v>161</v>
      </c>
      <c r="J108" s="79"/>
      <c r="K108" s="75"/>
    </row>
    <row r="109" spans="1:11" ht="11.25" customHeight="1" x14ac:dyDescent="0.15">
      <c r="A109" s="74" t="s">
        <v>290</v>
      </c>
      <c r="B109" s="76">
        <v>46089</v>
      </c>
      <c r="C109" s="76">
        <v>18</v>
      </c>
      <c r="D109" s="76" t="s">
        <v>278</v>
      </c>
      <c r="E109" s="77">
        <v>44653</v>
      </c>
      <c r="F109" s="78">
        <v>0.54166666666666663</v>
      </c>
      <c r="G109" s="76" t="s">
        <v>157</v>
      </c>
      <c r="H109" s="76" t="s">
        <v>158</v>
      </c>
      <c r="I109" s="76" t="s">
        <v>164</v>
      </c>
      <c r="J109" s="79"/>
      <c r="K109" s="75"/>
    </row>
    <row r="110" spans="1:11" ht="11.25" customHeight="1" x14ac:dyDescent="0.15">
      <c r="A110" s="74" t="s">
        <v>290</v>
      </c>
      <c r="B110" s="76">
        <v>46090</v>
      </c>
      <c r="C110" s="76">
        <v>18</v>
      </c>
      <c r="D110" s="76" t="s">
        <v>278</v>
      </c>
      <c r="E110" s="77">
        <v>44653</v>
      </c>
      <c r="F110" s="78">
        <v>0.5625</v>
      </c>
      <c r="G110" s="76" t="s">
        <v>177</v>
      </c>
      <c r="H110" s="76" t="s">
        <v>166</v>
      </c>
      <c r="I110" s="76" t="s">
        <v>163</v>
      </c>
      <c r="J110" s="79"/>
      <c r="K110" s="75"/>
    </row>
    <row r="111" spans="1:11" ht="11.25" customHeight="1" x14ac:dyDescent="0.15">
      <c r="D111" s="76"/>
      <c r="E111" s="77"/>
      <c r="F111" s="78"/>
      <c r="G111" s="76"/>
      <c r="H111" s="76"/>
      <c r="I111" s="76"/>
      <c r="J111" s="79"/>
      <c r="K111" s="7"/>
    </row>
    <row r="112" spans="1:11" ht="11.25" customHeight="1" x14ac:dyDescent="0.15">
      <c r="A112" s="74" t="s">
        <v>290</v>
      </c>
      <c r="B112" s="76">
        <v>46091</v>
      </c>
      <c r="C112" s="76">
        <v>19</v>
      </c>
      <c r="D112" s="76" t="s">
        <v>278</v>
      </c>
      <c r="E112" s="77">
        <v>44660</v>
      </c>
      <c r="F112" s="78">
        <v>0.41666666666666669</v>
      </c>
      <c r="G112" s="76" t="s">
        <v>157</v>
      </c>
      <c r="H112" s="76" t="s">
        <v>158</v>
      </c>
      <c r="I112" s="76" t="s">
        <v>170</v>
      </c>
      <c r="J112" s="79"/>
      <c r="K112" s="75"/>
    </row>
    <row r="113" spans="1:11" ht="11.25" customHeight="1" x14ac:dyDescent="0.15">
      <c r="A113" s="74" t="s">
        <v>290</v>
      </c>
      <c r="B113" s="76">
        <v>46092</v>
      </c>
      <c r="C113" s="76">
        <v>19</v>
      </c>
      <c r="D113" s="76" t="s">
        <v>274</v>
      </c>
      <c r="E113" s="77">
        <v>44661</v>
      </c>
      <c r="F113" s="78">
        <v>0.41666666666666669</v>
      </c>
      <c r="G113" s="76" t="s">
        <v>160</v>
      </c>
      <c r="H113" s="76" t="s">
        <v>161</v>
      </c>
      <c r="I113" s="76" t="s">
        <v>167</v>
      </c>
      <c r="J113" s="79"/>
      <c r="K113" s="75"/>
    </row>
    <row r="114" spans="1:11" ht="11.25" customHeight="1" x14ac:dyDescent="0.15">
      <c r="A114" s="74" t="s">
        <v>290</v>
      </c>
      <c r="B114" s="76">
        <v>46093</v>
      </c>
      <c r="C114" s="76">
        <v>19</v>
      </c>
      <c r="D114" s="76" t="s">
        <v>278</v>
      </c>
      <c r="E114" s="77">
        <v>44660</v>
      </c>
      <c r="F114" s="78">
        <v>0.54166666666666663</v>
      </c>
      <c r="G114" s="76" t="s">
        <v>31</v>
      </c>
      <c r="H114" s="76" t="s">
        <v>29</v>
      </c>
      <c r="I114" s="76" t="s">
        <v>65</v>
      </c>
      <c r="J114" s="79"/>
      <c r="K114" s="75"/>
    </row>
    <row r="115" spans="1:11" ht="11.25" customHeight="1" x14ac:dyDescent="0.15">
      <c r="A115" s="74" t="s">
        <v>290</v>
      </c>
      <c r="B115" s="76">
        <v>46094</v>
      </c>
      <c r="C115" s="76">
        <v>19</v>
      </c>
      <c r="D115" s="76" t="s">
        <v>278</v>
      </c>
      <c r="E115" s="77">
        <v>44660</v>
      </c>
      <c r="F115" s="78">
        <v>0.58333333333333337</v>
      </c>
      <c r="G115" s="76" t="s">
        <v>13</v>
      </c>
      <c r="H115" s="76" t="s">
        <v>164</v>
      </c>
      <c r="I115" s="76" t="s">
        <v>163</v>
      </c>
      <c r="J115" s="79"/>
      <c r="K115" s="75"/>
    </row>
    <row r="116" spans="1:11" ht="11.25" customHeight="1" x14ac:dyDescent="0.15">
      <c r="E116" s="5"/>
      <c r="F116" s="6"/>
      <c r="J116" s="7"/>
      <c r="K116" s="7"/>
    </row>
    <row r="117" spans="1:11" ht="11.25" customHeight="1" x14ac:dyDescent="0.15">
      <c r="A117" s="74" t="s">
        <v>290</v>
      </c>
      <c r="B117" s="76">
        <v>46095</v>
      </c>
      <c r="C117" s="76">
        <v>20</v>
      </c>
      <c r="D117" s="76" t="s">
        <v>274</v>
      </c>
      <c r="E117" s="77">
        <v>44675</v>
      </c>
      <c r="F117" s="78">
        <v>0.41666666666666669</v>
      </c>
      <c r="G117" s="76" t="s">
        <v>179</v>
      </c>
      <c r="H117" s="76" t="s">
        <v>170</v>
      </c>
      <c r="I117" s="76" t="s">
        <v>161</v>
      </c>
      <c r="J117" s="75"/>
      <c r="K117" s="75"/>
    </row>
    <row r="118" spans="1:11" ht="11.25" customHeight="1" x14ac:dyDescent="0.15">
      <c r="A118" s="74" t="s">
        <v>290</v>
      </c>
      <c r="B118" s="76">
        <v>46096</v>
      </c>
      <c r="C118" s="76">
        <v>20</v>
      </c>
      <c r="D118" s="76" t="s">
        <v>278</v>
      </c>
      <c r="E118" s="77">
        <v>44674</v>
      </c>
      <c r="F118" s="78">
        <v>0.45833333333333331</v>
      </c>
      <c r="G118" s="76" t="s">
        <v>177</v>
      </c>
      <c r="H118" s="76" t="s">
        <v>166</v>
      </c>
      <c r="I118" s="76" t="s">
        <v>158</v>
      </c>
      <c r="J118" s="75"/>
      <c r="K118" s="75"/>
    </row>
    <row r="119" spans="1:11" ht="11.25" customHeight="1" x14ac:dyDescent="0.15">
      <c r="A119" s="74" t="s">
        <v>290</v>
      </c>
      <c r="B119" s="76">
        <v>46097</v>
      </c>
      <c r="C119" s="76">
        <v>20</v>
      </c>
      <c r="D119" s="76" t="s">
        <v>274</v>
      </c>
      <c r="E119" s="77">
        <v>44675</v>
      </c>
      <c r="F119" s="78">
        <v>0.45833333333333331</v>
      </c>
      <c r="G119" s="76" t="s">
        <v>30</v>
      </c>
      <c r="H119" s="76" t="s">
        <v>65</v>
      </c>
      <c r="I119" s="76" t="s">
        <v>164</v>
      </c>
      <c r="J119" s="75"/>
      <c r="K119" s="75"/>
    </row>
    <row r="120" spans="1:11" ht="11.25" customHeight="1" x14ac:dyDescent="0.15">
      <c r="A120" s="74" t="s">
        <v>290</v>
      </c>
      <c r="B120" s="76">
        <v>46098</v>
      </c>
      <c r="C120" s="76">
        <v>20</v>
      </c>
      <c r="D120" s="76" t="s">
        <v>274</v>
      </c>
      <c r="E120" s="77">
        <v>44675</v>
      </c>
      <c r="F120" s="78">
        <v>0.41666666666666669</v>
      </c>
      <c r="G120" s="76" t="s">
        <v>12</v>
      </c>
      <c r="H120" s="76" t="s">
        <v>159</v>
      </c>
      <c r="I120" s="76" t="s">
        <v>29</v>
      </c>
      <c r="J120" s="75"/>
      <c r="K120" s="75"/>
    </row>
    <row r="121" spans="1:11" ht="11.25" customHeight="1" x14ac:dyDescent="0.15">
      <c r="E121" s="5"/>
      <c r="F121" s="6"/>
      <c r="J121" s="7"/>
      <c r="K121" s="7"/>
    </row>
    <row r="122" spans="1:11" ht="11.25" customHeight="1" x14ac:dyDescent="0.15">
      <c r="A122" s="74" t="s">
        <v>290</v>
      </c>
      <c r="B122" s="76">
        <v>46099</v>
      </c>
      <c r="C122" s="76">
        <v>21</v>
      </c>
      <c r="D122" s="76" t="s">
        <v>278</v>
      </c>
      <c r="E122" s="77">
        <v>44681</v>
      </c>
      <c r="F122" s="78">
        <v>0.41666666666666669</v>
      </c>
      <c r="G122" s="76" t="s">
        <v>160</v>
      </c>
      <c r="H122" s="76" t="s">
        <v>161</v>
      </c>
      <c r="I122" s="76" t="s">
        <v>166</v>
      </c>
      <c r="J122" s="75"/>
      <c r="K122" s="75"/>
    </row>
    <row r="123" spans="1:11" ht="11.25" customHeight="1" x14ac:dyDescent="0.15">
      <c r="A123" s="74" t="s">
        <v>290</v>
      </c>
      <c r="B123" s="76">
        <v>46100</v>
      </c>
      <c r="C123" s="76">
        <v>21</v>
      </c>
      <c r="D123" s="76" t="s">
        <v>274</v>
      </c>
      <c r="E123" s="77">
        <v>44682</v>
      </c>
      <c r="F123" s="78">
        <v>0.45833333333333331</v>
      </c>
      <c r="G123" s="76" t="s">
        <v>175</v>
      </c>
      <c r="H123" s="76" t="s">
        <v>167</v>
      </c>
      <c r="I123" s="76" t="s">
        <v>170</v>
      </c>
      <c r="J123" s="75"/>
      <c r="K123" s="75"/>
    </row>
    <row r="124" spans="1:11" ht="11.25" customHeight="1" x14ac:dyDescent="0.15">
      <c r="A124" s="74" t="s">
        <v>290</v>
      </c>
      <c r="B124" s="117">
        <v>46101</v>
      </c>
      <c r="C124" s="117">
        <v>21</v>
      </c>
      <c r="D124" s="117" t="s">
        <v>274</v>
      </c>
      <c r="E124" s="118">
        <v>44682</v>
      </c>
      <c r="F124" s="43">
        <v>0.54166666666666663</v>
      </c>
      <c r="G124" s="117" t="s">
        <v>13</v>
      </c>
      <c r="H124" s="117" t="s">
        <v>164</v>
      </c>
      <c r="I124" s="117" t="s">
        <v>159</v>
      </c>
      <c r="J124" s="116" t="s">
        <v>372</v>
      </c>
      <c r="K124" s="75"/>
    </row>
    <row r="125" spans="1:11" ht="11.25" customHeight="1" x14ac:dyDescent="0.15">
      <c r="A125" s="74" t="s">
        <v>290</v>
      </c>
      <c r="B125" s="76">
        <v>46102</v>
      </c>
      <c r="C125" s="76">
        <v>21</v>
      </c>
      <c r="D125" s="76" t="s">
        <v>278</v>
      </c>
      <c r="E125" s="77">
        <v>44681</v>
      </c>
      <c r="F125" s="78">
        <v>0.41666666666666669</v>
      </c>
      <c r="G125" s="76" t="s">
        <v>14</v>
      </c>
      <c r="H125" s="76" t="s">
        <v>163</v>
      </c>
      <c r="I125" s="76" t="s">
        <v>65</v>
      </c>
      <c r="J125" s="75"/>
      <c r="K125" s="75"/>
    </row>
    <row r="126" spans="1:11" ht="11.25" customHeight="1" x14ac:dyDescent="0.15">
      <c r="E126" s="5"/>
      <c r="F126" s="6"/>
      <c r="J126" s="7"/>
      <c r="K126" s="7"/>
    </row>
    <row r="127" spans="1:11" ht="11.25" customHeight="1" x14ac:dyDescent="0.15">
      <c r="A127" s="74" t="s">
        <v>290</v>
      </c>
      <c r="B127" s="76">
        <v>46103</v>
      </c>
      <c r="C127" s="76">
        <v>22</v>
      </c>
      <c r="D127" s="76" t="s">
        <v>278</v>
      </c>
      <c r="E127" s="77">
        <v>44688</v>
      </c>
      <c r="F127" s="78">
        <v>0.45833333333333331</v>
      </c>
      <c r="G127" s="76" t="s">
        <v>177</v>
      </c>
      <c r="H127" s="76" t="s">
        <v>166</v>
      </c>
      <c r="I127" s="76" t="s">
        <v>167</v>
      </c>
      <c r="J127" s="75"/>
      <c r="K127" s="75"/>
    </row>
    <row r="128" spans="1:11" ht="11.25" customHeight="1" x14ac:dyDescent="0.15">
      <c r="A128" s="74" t="s">
        <v>290</v>
      </c>
      <c r="B128" s="76">
        <v>46104</v>
      </c>
      <c r="C128" s="76">
        <v>22</v>
      </c>
      <c r="D128" s="76" t="s">
        <v>278</v>
      </c>
      <c r="E128" s="77">
        <v>44688</v>
      </c>
      <c r="F128" s="78">
        <v>0.41666666666666669</v>
      </c>
      <c r="G128" s="76" t="s">
        <v>157</v>
      </c>
      <c r="H128" s="76" t="s">
        <v>158</v>
      </c>
      <c r="I128" s="76" t="s">
        <v>161</v>
      </c>
      <c r="J128" s="75"/>
      <c r="K128" s="75"/>
    </row>
    <row r="129" spans="1:11" ht="11.25" customHeight="1" x14ac:dyDescent="0.15">
      <c r="A129" s="74" t="s">
        <v>290</v>
      </c>
      <c r="B129" s="76">
        <v>46105</v>
      </c>
      <c r="C129" s="76">
        <v>22</v>
      </c>
      <c r="D129" s="76" t="s">
        <v>274</v>
      </c>
      <c r="E129" s="77">
        <v>44689</v>
      </c>
      <c r="F129" s="78">
        <v>0.41666666666666669</v>
      </c>
      <c r="G129" s="76" t="s">
        <v>12</v>
      </c>
      <c r="H129" s="76" t="s">
        <v>159</v>
      </c>
      <c r="I129" s="76" t="s">
        <v>163</v>
      </c>
      <c r="J129" s="75"/>
      <c r="K129" s="75"/>
    </row>
    <row r="130" spans="1:11" ht="11.25" customHeight="1" x14ac:dyDescent="0.15">
      <c r="A130" s="74" t="s">
        <v>290</v>
      </c>
      <c r="B130" s="76">
        <v>46106</v>
      </c>
      <c r="C130" s="76">
        <v>22</v>
      </c>
      <c r="D130" s="76" t="s">
        <v>278</v>
      </c>
      <c r="E130" s="77">
        <v>44688</v>
      </c>
      <c r="F130" s="78">
        <v>0.41666666666666669</v>
      </c>
      <c r="G130" s="76" t="s">
        <v>31</v>
      </c>
      <c r="H130" s="76" t="s">
        <v>29</v>
      </c>
      <c r="I130" s="76" t="s">
        <v>164</v>
      </c>
      <c r="J130" s="75"/>
      <c r="K130" s="75"/>
    </row>
    <row r="131" spans="1:11" ht="11.25" customHeight="1" x14ac:dyDescent="0.15">
      <c r="E131" s="5"/>
      <c r="F131" s="6"/>
      <c r="J131" s="7"/>
      <c r="K131" s="7"/>
    </row>
    <row r="132" spans="1:11" ht="11.25" customHeight="1" x14ac:dyDescent="0.15">
      <c r="A132" s="74" t="s">
        <v>290</v>
      </c>
      <c r="B132" s="76">
        <v>46107</v>
      </c>
      <c r="C132" s="76">
        <v>23</v>
      </c>
      <c r="D132" s="76" t="s">
        <v>274</v>
      </c>
      <c r="E132" s="77">
        <v>44696</v>
      </c>
      <c r="F132" s="78">
        <v>0.45833333333333331</v>
      </c>
      <c r="G132" s="76" t="s">
        <v>175</v>
      </c>
      <c r="H132" s="76" t="s">
        <v>167</v>
      </c>
      <c r="I132" s="76" t="s">
        <v>158</v>
      </c>
      <c r="J132" s="75"/>
      <c r="K132" s="75"/>
    </row>
    <row r="133" spans="1:11" ht="11.25" customHeight="1" x14ac:dyDescent="0.15">
      <c r="A133" s="74" t="s">
        <v>290</v>
      </c>
      <c r="B133" s="76">
        <v>46108</v>
      </c>
      <c r="C133" s="76">
        <v>23</v>
      </c>
      <c r="D133" s="76" t="s">
        <v>274</v>
      </c>
      <c r="E133" s="77">
        <v>44696</v>
      </c>
      <c r="F133" s="78">
        <v>0.41666666666666669</v>
      </c>
      <c r="G133" s="76" t="s">
        <v>179</v>
      </c>
      <c r="H133" s="76" t="s">
        <v>170</v>
      </c>
      <c r="I133" s="76" t="s">
        <v>166</v>
      </c>
      <c r="J133" s="75"/>
      <c r="K133" s="75"/>
    </row>
    <row r="134" spans="1:11" ht="11.25" customHeight="1" x14ac:dyDescent="0.15">
      <c r="A134" s="74" t="s">
        <v>290</v>
      </c>
      <c r="B134" s="76">
        <v>46109</v>
      </c>
      <c r="C134" s="76">
        <v>23</v>
      </c>
      <c r="D134" s="76" t="s">
        <v>278</v>
      </c>
      <c r="E134" s="77">
        <v>44695</v>
      </c>
      <c r="F134" s="78">
        <v>0.41666666666666669</v>
      </c>
      <c r="G134" s="76" t="s">
        <v>14</v>
      </c>
      <c r="H134" s="76" t="s">
        <v>163</v>
      </c>
      <c r="I134" s="76" t="s">
        <v>29</v>
      </c>
      <c r="J134" s="75"/>
      <c r="K134" s="75"/>
    </row>
    <row r="135" spans="1:11" ht="11.25" customHeight="1" x14ac:dyDescent="0.15">
      <c r="A135" s="74" t="s">
        <v>290</v>
      </c>
      <c r="B135" s="76">
        <v>46110</v>
      </c>
      <c r="C135" s="76">
        <v>23</v>
      </c>
      <c r="D135" s="76" t="s">
        <v>274</v>
      </c>
      <c r="E135" s="77">
        <v>44696</v>
      </c>
      <c r="F135" s="78">
        <v>0.45833333333333331</v>
      </c>
      <c r="G135" s="76" t="s">
        <v>30</v>
      </c>
      <c r="H135" s="76" t="s">
        <v>65</v>
      </c>
      <c r="I135" s="76" t="s">
        <v>159</v>
      </c>
      <c r="J135" s="75"/>
      <c r="K135" s="75"/>
    </row>
    <row r="136" spans="1:11" ht="11.25" customHeight="1" x14ac:dyDescent="0.15">
      <c r="E136" s="5"/>
      <c r="F136" s="6"/>
      <c r="J136" s="7"/>
      <c r="K136" s="7"/>
    </row>
    <row r="137" spans="1:11" ht="11.25" customHeight="1" x14ac:dyDescent="0.15">
      <c r="E137" s="5"/>
      <c r="F137" s="6"/>
      <c r="J137" s="7"/>
      <c r="K137" s="7"/>
    </row>
    <row r="138" spans="1:11" ht="11.25" customHeight="1" x14ac:dyDescent="0.15">
      <c r="E138" s="5"/>
      <c r="F138" s="6"/>
      <c r="J138" s="7"/>
      <c r="K138" s="7"/>
    </row>
    <row r="139" spans="1:11" ht="11.25" customHeight="1" x14ac:dyDescent="0.15">
      <c r="E139" s="5"/>
      <c r="F139" s="6"/>
      <c r="J139" s="7"/>
      <c r="K139" s="7"/>
    </row>
    <row r="140" spans="1:11" ht="11.25" customHeight="1" x14ac:dyDescent="0.15">
      <c r="E140" s="5"/>
      <c r="F140" s="6"/>
      <c r="J140" s="7"/>
      <c r="K140" s="7"/>
    </row>
    <row r="141" spans="1:11" ht="11.25" customHeight="1" x14ac:dyDescent="0.15">
      <c r="E141" s="5"/>
      <c r="F141" s="6"/>
      <c r="J141" s="7"/>
      <c r="K141" s="7"/>
    </row>
    <row r="142" spans="1:11" ht="11.25" customHeight="1" x14ac:dyDescent="0.15">
      <c r="E142" s="5"/>
      <c r="F142" s="6"/>
      <c r="J142" s="7"/>
      <c r="K142" s="7"/>
    </row>
    <row r="143" spans="1:11" ht="11.25" customHeight="1" x14ac:dyDescent="0.15">
      <c r="E143" s="5"/>
      <c r="F143" s="6"/>
      <c r="J143" s="7"/>
      <c r="K143" s="7"/>
    </row>
    <row r="144" spans="1:11" ht="11.25" customHeight="1" x14ac:dyDescent="0.15">
      <c r="E144" s="5"/>
      <c r="F144" s="6"/>
      <c r="J144" s="7"/>
      <c r="K144" s="7"/>
    </row>
    <row r="145" spans="5:11" ht="11.25" customHeight="1" x14ac:dyDescent="0.15">
      <c r="E145" s="5"/>
      <c r="F145" s="6"/>
      <c r="J145" s="7"/>
      <c r="K145" s="7"/>
    </row>
    <row r="146" spans="5:11" ht="11.25" customHeight="1" x14ac:dyDescent="0.15">
      <c r="E146" s="5"/>
      <c r="F146" s="6"/>
      <c r="J146" s="7"/>
      <c r="K146" s="7"/>
    </row>
    <row r="147" spans="5:11" ht="11.25" customHeight="1" x14ac:dyDescent="0.15">
      <c r="E147" s="5"/>
      <c r="F147" s="6"/>
      <c r="J147" s="7"/>
      <c r="K147" s="7"/>
    </row>
    <row r="148" spans="5:11" ht="11.25" customHeight="1" x14ac:dyDescent="0.15">
      <c r="E148" s="5"/>
      <c r="F148" s="6"/>
      <c r="J148" s="7"/>
      <c r="K148" s="7"/>
    </row>
    <row r="149" spans="5:11" ht="11.25" customHeight="1" x14ac:dyDescent="0.15">
      <c r="E149" s="5"/>
      <c r="F149" s="6"/>
      <c r="J149" s="7"/>
      <c r="K149" s="7"/>
    </row>
    <row r="150" spans="5:11" ht="11.25" customHeight="1" x14ac:dyDescent="0.15">
      <c r="E150" s="5"/>
      <c r="F150" s="6"/>
      <c r="J150" s="7"/>
      <c r="K150" s="7"/>
    </row>
    <row r="151" spans="5:11" ht="11.25" customHeight="1" x14ac:dyDescent="0.15">
      <c r="E151" s="5"/>
      <c r="F151" s="6"/>
      <c r="J151" s="7"/>
      <c r="K151" s="7"/>
    </row>
    <row r="152" spans="5:11" ht="11.25" customHeight="1" x14ac:dyDescent="0.15">
      <c r="E152" s="5"/>
      <c r="F152" s="6"/>
      <c r="J152" s="7"/>
      <c r="K152" s="7"/>
    </row>
    <row r="153" spans="5:11" ht="11.25" customHeight="1" x14ac:dyDescent="0.15">
      <c r="E153" s="5"/>
      <c r="F153" s="6"/>
      <c r="J153" s="7"/>
      <c r="K153" s="7"/>
    </row>
    <row r="154" spans="5:11" ht="11.25" customHeight="1" x14ac:dyDescent="0.15">
      <c r="E154" s="5"/>
      <c r="F154" s="6"/>
      <c r="J154" s="7"/>
      <c r="K154" s="7"/>
    </row>
    <row r="155" spans="5:11" ht="11.25" customHeight="1" x14ac:dyDescent="0.15">
      <c r="E155" s="5"/>
      <c r="F155" s="6"/>
      <c r="J155" s="7"/>
      <c r="K155" s="7"/>
    </row>
    <row r="156" spans="5:11" ht="11.25" customHeight="1" x14ac:dyDescent="0.15">
      <c r="E156" s="5"/>
      <c r="F156" s="6"/>
      <c r="J156" s="7"/>
      <c r="K156" s="7"/>
    </row>
    <row r="157" spans="5:11" ht="11.25" customHeight="1" x14ac:dyDescent="0.15">
      <c r="E157" s="5"/>
      <c r="F157" s="6"/>
      <c r="J157" s="7"/>
      <c r="K157" s="7"/>
    </row>
    <row r="158" spans="5:11" ht="11.25" customHeight="1" x14ac:dyDescent="0.15">
      <c r="E158" s="5"/>
      <c r="F158" s="6"/>
      <c r="J158" s="7"/>
      <c r="K158" s="7"/>
    </row>
    <row r="159" spans="5:11" ht="11.25" customHeight="1" x14ac:dyDescent="0.15">
      <c r="E159" s="5"/>
      <c r="F159" s="6"/>
      <c r="J159" s="7"/>
      <c r="K159" s="7"/>
    </row>
    <row r="160" spans="5:11" ht="11.25" customHeight="1" x14ac:dyDescent="0.15">
      <c r="E160" s="5"/>
      <c r="F160" s="6"/>
      <c r="J160" s="7"/>
      <c r="K160" s="7"/>
    </row>
    <row r="161" spans="5:11" ht="11.25" customHeight="1" x14ac:dyDescent="0.15">
      <c r="E161" s="5"/>
      <c r="F161" s="6"/>
      <c r="J161" s="7"/>
      <c r="K161" s="7"/>
    </row>
    <row r="162" spans="5:11" ht="11.25" customHeight="1" x14ac:dyDescent="0.15">
      <c r="E162" s="5"/>
      <c r="F162" s="6"/>
      <c r="J162" s="7"/>
      <c r="K162" s="7"/>
    </row>
    <row r="163" spans="5:11" ht="11.25" customHeight="1" x14ac:dyDescent="0.15">
      <c r="E163" s="5"/>
      <c r="F163" s="6"/>
      <c r="J163" s="7"/>
      <c r="K163" s="7"/>
    </row>
    <row r="164" spans="5:11" ht="11.25" customHeight="1" x14ac:dyDescent="0.15">
      <c r="E164" s="5"/>
      <c r="F164" s="6"/>
      <c r="J164" s="7"/>
      <c r="K164" s="7"/>
    </row>
    <row r="165" spans="5:11" ht="11.25" customHeight="1" x14ac:dyDescent="0.15">
      <c r="E165" s="5"/>
      <c r="F165" s="6"/>
      <c r="J165" s="7"/>
      <c r="K165" s="7"/>
    </row>
    <row r="166" spans="5:11" ht="11.25" customHeight="1" x14ac:dyDescent="0.15">
      <c r="E166" s="5"/>
      <c r="F166" s="6"/>
      <c r="J166" s="7"/>
      <c r="K166" s="7"/>
    </row>
    <row r="167" spans="5:11" ht="11.25" customHeight="1" x14ac:dyDescent="0.15">
      <c r="E167" s="5"/>
      <c r="F167" s="6"/>
      <c r="J167" s="7"/>
      <c r="K167" s="7"/>
    </row>
    <row r="168" spans="5:11" ht="11.25" customHeight="1" x14ac:dyDescent="0.15">
      <c r="E168" s="5"/>
      <c r="F168" s="6"/>
      <c r="J168" s="7"/>
      <c r="K168" s="7"/>
    </row>
    <row r="169" spans="5:11" ht="11.25" customHeight="1" x14ac:dyDescent="0.15">
      <c r="E169" s="5"/>
      <c r="F169" s="6"/>
      <c r="J169" s="7"/>
      <c r="K169" s="7"/>
    </row>
    <row r="170" spans="5:11" ht="11.25" customHeight="1" x14ac:dyDescent="0.15">
      <c r="E170" s="5"/>
      <c r="F170" s="6"/>
      <c r="J170" s="7"/>
      <c r="K170" s="7"/>
    </row>
    <row r="171" spans="5:11" ht="11.25" customHeight="1" x14ac:dyDescent="0.15">
      <c r="E171" s="5"/>
      <c r="F171" s="6"/>
      <c r="J171" s="7"/>
      <c r="K171" s="7"/>
    </row>
    <row r="172" spans="5:11" ht="11.25" customHeight="1" x14ac:dyDescent="0.15">
      <c r="E172" s="5"/>
      <c r="F172" s="6"/>
      <c r="J172" s="7"/>
      <c r="K172" s="7"/>
    </row>
    <row r="173" spans="5:11" ht="11.25" customHeight="1" x14ac:dyDescent="0.15">
      <c r="E173" s="5"/>
      <c r="F173" s="6"/>
      <c r="J173" s="7"/>
      <c r="K173" s="7"/>
    </row>
    <row r="174" spans="5:11" ht="11.25" customHeight="1" x14ac:dyDescent="0.15">
      <c r="E174" s="5"/>
      <c r="F174" s="6"/>
      <c r="J174" s="7"/>
      <c r="K174" s="7"/>
    </row>
    <row r="175" spans="5:11" ht="11.25" customHeight="1" x14ac:dyDescent="0.15">
      <c r="E175" s="5"/>
      <c r="F175" s="6"/>
      <c r="J175" s="7"/>
      <c r="K175" s="7"/>
    </row>
    <row r="176" spans="5:11" ht="11.25" customHeight="1" x14ac:dyDescent="0.15">
      <c r="E176" s="5"/>
      <c r="F176" s="6"/>
      <c r="J176" s="7"/>
      <c r="K176" s="7"/>
    </row>
    <row r="177" spans="5:11" ht="11.25" customHeight="1" x14ac:dyDescent="0.15">
      <c r="E177" s="5"/>
      <c r="F177" s="6"/>
      <c r="J177" s="7"/>
      <c r="K177" s="7"/>
    </row>
    <row r="178" spans="5:11" ht="11.25" customHeight="1" x14ac:dyDescent="0.15">
      <c r="E178" s="5"/>
      <c r="F178" s="6"/>
      <c r="J178" s="7"/>
      <c r="K178" s="7"/>
    </row>
    <row r="179" spans="5:11" ht="11.25" customHeight="1" x14ac:dyDescent="0.15">
      <c r="E179" s="5"/>
      <c r="F179" s="6"/>
      <c r="J179" s="7"/>
      <c r="K179" s="7"/>
    </row>
    <row r="180" spans="5:11" ht="11.25" customHeight="1" x14ac:dyDescent="0.15">
      <c r="E180" s="5"/>
      <c r="F180" s="6"/>
      <c r="J180" s="7"/>
      <c r="K180" s="7"/>
    </row>
    <row r="181" spans="5:11" ht="11.25" customHeight="1" x14ac:dyDescent="0.15">
      <c r="E181" s="5"/>
      <c r="F181" s="6"/>
      <c r="J181" s="7"/>
      <c r="K181" s="7"/>
    </row>
    <row r="182" spans="5:11" ht="11.25" customHeight="1" x14ac:dyDescent="0.15">
      <c r="E182" s="5"/>
      <c r="F182" s="6"/>
      <c r="J182" s="7"/>
      <c r="K182" s="7"/>
    </row>
    <row r="183" spans="5:11" ht="11.25" customHeight="1" x14ac:dyDescent="0.15">
      <c r="E183" s="5"/>
      <c r="F183" s="6"/>
      <c r="J183" s="7"/>
      <c r="K183" s="7"/>
    </row>
    <row r="184" spans="5:11" ht="11.25" customHeight="1" x14ac:dyDescent="0.15">
      <c r="E184" s="5"/>
      <c r="F184" s="6"/>
      <c r="J184" s="7"/>
      <c r="K184" s="7"/>
    </row>
    <row r="185" spans="5:11" ht="11.25" customHeight="1" x14ac:dyDescent="0.15">
      <c r="E185" s="5"/>
      <c r="F185" s="6"/>
      <c r="J185" s="7"/>
      <c r="K185" s="7"/>
    </row>
    <row r="186" spans="5:11" ht="11.25" customHeight="1" x14ac:dyDescent="0.15">
      <c r="E186" s="5"/>
      <c r="F186" s="6"/>
      <c r="J186" s="7"/>
      <c r="K186" s="7"/>
    </row>
    <row r="187" spans="5:11" ht="11.25" customHeight="1" x14ac:dyDescent="0.15">
      <c r="E187" s="5"/>
      <c r="F187" s="6"/>
      <c r="J187" s="7"/>
      <c r="K187" s="7"/>
    </row>
    <row r="188" spans="5:11" ht="11.25" customHeight="1" x14ac:dyDescent="0.15">
      <c r="E188" s="5"/>
      <c r="F188" s="6"/>
      <c r="J188" s="7"/>
      <c r="K188" s="7"/>
    </row>
    <row r="189" spans="5:11" ht="11.25" customHeight="1" x14ac:dyDescent="0.15">
      <c r="E189" s="5"/>
      <c r="F189" s="6"/>
      <c r="J189" s="7"/>
      <c r="K189" s="7"/>
    </row>
    <row r="190" spans="5:11" ht="11.25" customHeight="1" x14ac:dyDescent="0.15">
      <c r="E190" s="5"/>
      <c r="F190" s="6"/>
      <c r="J190" s="7"/>
      <c r="K190" s="7"/>
    </row>
    <row r="191" spans="5:11" ht="11.25" customHeight="1" x14ac:dyDescent="0.15">
      <c r="E191" s="5"/>
      <c r="F191" s="6"/>
      <c r="J191" s="7"/>
      <c r="K191" s="7"/>
    </row>
    <row r="192" spans="5:11" ht="11.25" customHeight="1" x14ac:dyDescent="0.15">
      <c r="E192" s="5"/>
      <c r="F192" s="6"/>
      <c r="J192" s="7"/>
      <c r="K192" s="7"/>
    </row>
    <row r="193" spans="5:11" ht="11.25" customHeight="1" x14ac:dyDescent="0.15">
      <c r="E193" s="5"/>
      <c r="F193" s="6"/>
      <c r="J193" s="7"/>
      <c r="K193" s="7"/>
    </row>
    <row r="194" spans="5:11" ht="11.25" customHeight="1" x14ac:dyDescent="0.15">
      <c r="E194" s="5"/>
      <c r="F194" s="6"/>
      <c r="J194" s="7"/>
      <c r="K194" s="7"/>
    </row>
    <row r="195" spans="5:11" ht="11.25" customHeight="1" x14ac:dyDescent="0.15">
      <c r="E195" s="5"/>
      <c r="F195" s="6"/>
      <c r="J195" s="7"/>
      <c r="K195" s="7"/>
    </row>
    <row r="196" spans="5:11" ht="11.25" customHeight="1" x14ac:dyDescent="0.15">
      <c r="E196" s="5"/>
      <c r="F196" s="6"/>
      <c r="J196" s="7"/>
      <c r="K196" s="7"/>
    </row>
    <row r="197" spans="5:11" ht="11.25" customHeight="1" x14ac:dyDescent="0.15">
      <c r="E197" s="5"/>
      <c r="F197" s="6"/>
      <c r="J197" s="7"/>
      <c r="K197" s="7"/>
    </row>
    <row r="198" spans="5:11" ht="11.25" customHeight="1" x14ac:dyDescent="0.15">
      <c r="E198" s="5"/>
      <c r="F198" s="6"/>
      <c r="J198" s="7"/>
      <c r="K198" s="7"/>
    </row>
    <row r="199" spans="5:11" ht="11.25" customHeight="1" x14ac:dyDescent="0.15">
      <c r="E199" s="5"/>
      <c r="F199" s="6"/>
      <c r="J199" s="7"/>
      <c r="K199" s="7"/>
    </row>
    <row r="200" spans="5:11" ht="11.25" customHeight="1" x14ac:dyDescent="0.15">
      <c r="E200" s="5"/>
      <c r="F200" s="6"/>
      <c r="J200" s="7"/>
      <c r="K200" s="7"/>
    </row>
    <row r="201" spans="5:11" ht="11.25" customHeight="1" x14ac:dyDescent="0.15">
      <c r="E201" s="5"/>
      <c r="F201" s="6"/>
      <c r="J201" s="7"/>
      <c r="K201" s="7"/>
    </row>
    <row r="202" spans="5:11" ht="11.25" customHeight="1" x14ac:dyDescent="0.15">
      <c r="E202" s="5"/>
      <c r="F202" s="6"/>
      <c r="J202" s="7"/>
      <c r="K202" s="7"/>
    </row>
    <row r="203" spans="5:11" ht="11.25" customHeight="1" x14ac:dyDescent="0.15">
      <c r="E203" s="5"/>
      <c r="F203" s="6"/>
      <c r="J203" s="7"/>
      <c r="K203" s="7"/>
    </row>
    <row r="204" spans="5:11" ht="11.25" customHeight="1" x14ac:dyDescent="0.15">
      <c r="E204" s="5"/>
      <c r="F204" s="6"/>
      <c r="J204" s="7"/>
      <c r="K204" s="7"/>
    </row>
    <row r="205" spans="5:11" ht="11.25" customHeight="1" x14ac:dyDescent="0.15">
      <c r="E205" s="5"/>
      <c r="F205" s="6"/>
      <c r="J205" s="7"/>
      <c r="K205" s="7"/>
    </row>
    <row r="206" spans="5:11" ht="11.25" customHeight="1" x14ac:dyDescent="0.15">
      <c r="E206" s="5"/>
      <c r="F206" s="6"/>
      <c r="J206" s="7"/>
      <c r="K206" s="7"/>
    </row>
    <row r="207" spans="5:11" ht="11.25" customHeight="1" x14ac:dyDescent="0.15">
      <c r="E207" s="5"/>
      <c r="F207" s="6"/>
      <c r="J207" s="7"/>
      <c r="K207" s="7"/>
    </row>
    <row r="208" spans="5:11" ht="11.25" customHeight="1" x14ac:dyDescent="0.15">
      <c r="E208" s="5"/>
      <c r="F208" s="6"/>
      <c r="J208" s="7"/>
      <c r="K208" s="7"/>
    </row>
    <row r="209" spans="5:11" ht="11.25" customHeight="1" x14ac:dyDescent="0.15">
      <c r="E209" s="5"/>
      <c r="F209" s="6"/>
      <c r="J209" s="7"/>
      <c r="K209" s="7"/>
    </row>
    <row r="210" spans="5:11" ht="11.25" customHeight="1" x14ac:dyDescent="0.15">
      <c r="E210" s="5"/>
      <c r="F210" s="6"/>
      <c r="J210" s="7"/>
      <c r="K210" s="7"/>
    </row>
    <row r="211" spans="5:11" ht="11.25" customHeight="1" x14ac:dyDescent="0.15">
      <c r="E211" s="5"/>
      <c r="F211" s="6"/>
      <c r="J211" s="7"/>
      <c r="K211" s="7"/>
    </row>
    <row r="212" spans="5:11" ht="11.25" customHeight="1" x14ac:dyDescent="0.15">
      <c r="E212" s="5"/>
      <c r="F212" s="6"/>
      <c r="J212" s="7"/>
      <c r="K212" s="7"/>
    </row>
    <row r="213" spans="5:11" ht="11.25" customHeight="1" x14ac:dyDescent="0.15">
      <c r="E213" s="5"/>
      <c r="F213" s="6"/>
      <c r="J213" s="7"/>
      <c r="K213" s="7"/>
    </row>
    <row r="214" spans="5:11" ht="11.25" customHeight="1" x14ac:dyDescent="0.15">
      <c r="E214" s="5"/>
      <c r="F214" s="6"/>
      <c r="J214" s="7"/>
      <c r="K214" s="7"/>
    </row>
    <row r="215" spans="5:11" ht="11.25" customHeight="1" x14ac:dyDescent="0.15">
      <c r="E215" s="5"/>
      <c r="F215" s="6"/>
      <c r="J215" s="7"/>
      <c r="K215" s="7"/>
    </row>
    <row r="216" spans="5:11" ht="11.25" customHeight="1" x14ac:dyDescent="0.15">
      <c r="E216" s="5"/>
      <c r="F216" s="6"/>
      <c r="J216" s="7"/>
      <c r="K216" s="7"/>
    </row>
    <row r="217" spans="5:11" ht="11.25" customHeight="1" x14ac:dyDescent="0.15">
      <c r="E217" s="5"/>
      <c r="F217" s="6"/>
      <c r="J217" s="7"/>
      <c r="K217" s="7"/>
    </row>
    <row r="218" spans="5:11" ht="11.25" customHeight="1" x14ac:dyDescent="0.15">
      <c r="E218" s="5"/>
      <c r="F218" s="6"/>
      <c r="J218" s="7"/>
      <c r="K218" s="7"/>
    </row>
    <row r="219" spans="5:11" ht="11.25" customHeight="1" x14ac:dyDescent="0.15">
      <c r="E219" s="5"/>
      <c r="F219" s="6"/>
      <c r="J219" s="7"/>
      <c r="K219" s="7"/>
    </row>
    <row r="220" spans="5:11" ht="11.25" customHeight="1" x14ac:dyDescent="0.15">
      <c r="E220" s="5"/>
      <c r="F220" s="6"/>
      <c r="J220" s="7"/>
      <c r="K220" s="7"/>
    </row>
    <row r="221" spans="5:11" ht="11.25" customHeight="1" x14ac:dyDescent="0.15">
      <c r="E221" s="5"/>
      <c r="F221" s="6"/>
      <c r="J221" s="7"/>
      <c r="K221" s="7"/>
    </row>
    <row r="222" spans="5:11" ht="11.25" customHeight="1" x14ac:dyDescent="0.15">
      <c r="E222" s="5"/>
      <c r="F222" s="6"/>
      <c r="J222" s="7"/>
      <c r="K222" s="7"/>
    </row>
    <row r="223" spans="5:11" ht="11.25" customHeight="1" x14ac:dyDescent="0.15">
      <c r="E223" s="5"/>
      <c r="F223" s="6"/>
      <c r="J223" s="7"/>
      <c r="K223" s="7"/>
    </row>
    <row r="224" spans="5:11" ht="11.25" customHeight="1" x14ac:dyDescent="0.15">
      <c r="E224" s="5"/>
      <c r="F224" s="6"/>
      <c r="J224" s="7"/>
      <c r="K224" s="7"/>
    </row>
    <row r="225" spans="5:11" ht="11.25" customHeight="1" x14ac:dyDescent="0.15">
      <c r="E225" s="5"/>
      <c r="F225" s="6"/>
      <c r="J225" s="7"/>
      <c r="K225" s="7"/>
    </row>
    <row r="226" spans="5:11" ht="11.25" customHeight="1" x14ac:dyDescent="0.15">
      <c r="E226" s="5"/>
      <c r="F226" s="6"/>
      <c r="J226" s="7"/>
      <c r="K226" s="7"/>
    </row>
    <row r="227" spans="5:11" ht="11.25" customHeight="1" x14ac:dyDescent="0.15">
      <c r="E227" s="5"/>
      <c r="F227" s="6"/>
      <c r="J227" s="7"/>
      <c r="K227" s="7"/>
    </row>
    <row r="228" spans="5:11" ht="11.25" customHeight="1" x14ac:dyDescent="0.15">
      <c r="E228" s="5"/>
      <c r="F228" s="6"/>
      <c r="J228" s="7"/>
      <c r="K228" s="7"/>
    </row>
    <row r="229" spans="5:11" ht="11.25" customHeight="1" x14ac:dyDescent="0.15">
      <c r="E229" s="5"/>
      <c r="F229" s="6"/>
      <c r="J229" s="7"/>
      <c r="K229" s="7"/>
    </row>
    <row r="230" spans="5:11" ht="11.25" customHeight="1" x14ac:dyDescent="0.15">
      <c r="E230" s="5"/>
      <c r="F230" s="6"/>
      <c r="J230" s="7"/>
      <c r="K230" s="7"/>
    </row>
    <row r="231" spans="5:11" ht="11.25" customHeight="1" x14ac:dyDescent="0.15">
      <c r="E231" s="5"/>
      <c r="F231" s="6"/>
      <c r="J231" s="7"/>
      <c r="K231" s="7"/>
    </row>
    <row r="232" spans="5:11" ht="11.25" customHeight="1" x14ac:dyDescent="0.15">
      <c r="E232" s="5"/>
      <c r="F232" s="6"/>
      <c r="J232" s="7"/>
      <c r="K232" s="7"/>
    </row>
    <row r="233" spans="5:11" ht="11.25" customHeight="1" x14ac:dyDescent="0.15">
      <c r="E233" s="5"/>
      <c r="F233" s="6"/>
      <c r="J233" s="7"/>
      <c r="K233" s="7"/>
    </row>
    <row r="234" spans="5:11" ht="11.25" customHeight="1" x14ac:dyDescent="0.15">
      <c r="E234" s="5"/>
      <c r="F234" s="6"/>
      <c r="J234" s="7"/>
      <c r="K234" s="7"/>
    </row>
    <row r="235" spans="5:11" ht="11.25" customHeight="1" x14ac:dyDescent="0.15">
      <c r="E235" s="5"/>
      <c r="F235" s="6"/>
      <c r="J235" s="7"/>
      <c r="K235" s="7"/>
    </row>
    <row r="236" spans="5:11" ht="11.25" customHeight="1" x14ac:dyDescent="0.15">
      <c r="E236" s="5"/>
      <c r="F236" s="6"/>
      <c r="J236" s="7"/>
      <c r="K236" s="7"/>
    </row>
    <row r="237" spans="5:11" ht="11.25" customHeight="1" x14ac:dyDescent="0.15">
      <c r="E237" s="5"/>
      <c r="F237" s="6"/>
      <c r="J237" s="7"/>
      <c r="K237" s="7"/>
    </row>
    <row r="238" spans="5:11" ht="11.25" customHeight="1" x14ac:dyDescent="0.15">
      <c r="E238" s="5"/>
      <c r="F238" s="6"/>
      <c r="J238" s="7"/>
      <c r="K238" s="7"/>
    </row>
    <row r="239" spans="5:11" ht="11.25" customHeight="1" x14ac:dyDescent="0.15">
      <c r="E239" s="5"/>
      <c r="F239" s="6"/>
      <c r="J239" s="7"/>
      <c r="K239" s="7"/>
    </row>
    <row r="240" spans="5:11" ht="11.25" customHeight="1" x14ac:dyDescent="0.15">
      <c r="E240" s="5"/>
      <c r="F240" s="6"/>
      <c r="J240" s="7"/>
      <c r="K240" s="7"/>
    </row>
    <row r="241" spans="5:11" ht="11.25" customHeight="1" x14ac:dyDescent="0.15">
      <c r="E241" s="5"/>
      <c r="F241" s="6"/>
      <c r="J241" s="7"/>
      <c r="K241" s="7"/>
    </row>
    <row r="242" spans="5:11" ht="11.25" customHeight="1" x14ac:dyDescent="0.15">
      <c r="E242" s="5"/>
      <c r="F242" s="6"/>
      <c r="J242" s="7"/>
      <c r="K242" s="7"/>
    </row>
    <row r="243" spans="5:11" ht="11.25" customHeight="1" x14ac:dyDescent="0.15">
      <c r="E243" s="5"/>
      <c r="F243" s="6"/>
      <c r="J243" s="7"/>
      <c r="K243" s="7"/>
    </row>
    <row r="244" spans="5:11" ht="11.25" customHeight="1" x14ac:dyDescent="0.15">
      <c r="E244" s="5"/>
      <c r="F244" s="6"/>
      <c r="J244" s="7"/>
      <c r="K244" s="7"/>
    </row>
    <row r="245" spans="5:11" ht="11.25" customHeight="1" x14ac:dyDescent="0.15">
      <c r="E245" s="5"/>
      <c r="F245" s="6"/>
      <c r="J245" s="7"/>
      <c r="K245" s="7"/>
    </row>
    <row r="246" spans="5:11" ht="11.25" customHeight="1" x14ac:dyDescent="0.15">
      <c r="E246" s="5"/>
      <c r="F246" s="6"/>
      <c r="J246" s="7"/>
      <c r="K246" s="7"/>
    </row>
    <row r="247" spans="5:11" ht="11.25" customHeight="1" x14ac:dyDescent="0.15">
      <c r="E247" s="5"/>
      <c r="F247" s="6"/>
      <c r="J247" s="7"/>
      <c r="K247" s="7"/>
    </row>
    <row r="248" spans="5:11" ht="11.25" customHeight="1" x14ac:dyDescent="0.15">
      <c r="E248" s="5"/>
      <c r="F248" s="6"/>
      <c r="J248" s="7"/>
      <c r="K248" s="7"/>
    </row>
    <row r="249" spans="5:11" ht="11.25" customHeight="1" x14ac:dyDescent="0.15">
      <c r="E249" s="5"/>
      <c r="F249" s="6"/>
      <c r="J249" s="7"/>
      <c r="K249" s="7"/>
    </row>
    <row r="250" spans="5:11" ht="11.25" customHeight="1" x14ac:dyDescent="0.15">
      <c r="E250" s="5"/>
      <c r="F250" s="6"/>
      <c r="J250" s="7"/>
      <c r="K250" s="7"/>
    </row>
    <row r="251" spans="5:11" ht="11.25" customHeight="1" x14ac:dyDescent="0.15">
      <c r="E251" s="5"/>
      <c r="F251" s="6"/>
      <c r="J251" s="7"/>
      <c r="K251" s="7"/>
    </row>
    <row r="252" spans="5:11" ht="11.25" customHeight="1" x14ac:dyDescent="0.15">
      <c r="E252" s="5"/>
      <c r="F252" s="6"/>
      <c r="J252" s="7"/>
      <c r="K252" s="7"/>
    </row>
    <row r="253" spans="5:11" ht="11.25" customHeight="1" x14ac:dyDescent="0.15">
      <c r="E253" s="5"/>
      <c r="F253" s="6"/>
      <c r="J253" s="7"/>
      <c r="K253" s="7"/>
    </row>
    <row r="254" spans="5:11" ht="11.25" customHeight="1" x14ac:dyDescent="0.15">
      <c r="E254" s="5"/>
      <c r="F254" s="6"/>
      <c r="J254" s="7"/>
      <c r="K254" s="7"/>
    </row>
    <row r="255" spans="5:11" ht="11.25" customHeight="1" x14ac:dyDescent="0.15">
      <c r="E255" s="5"/>
      <c r="F255" s="6"/>
      <c r="J255" s="7"/>
      <c r="K255" s="7"/>
    </row>
    <row r="256" spans="5:11" ht="11.25" customHeight="1" x14ac:dyDescent="0.15">
      <c r="E256" s="5"/>
      <c r="F256" s="6"/>
      <c r="J256" s="7"/>
      <c r="K256" s="7"/>
    </row>
    <row r="257" spans="5:11" ht="11.25" customHeight="1" x14ac:dyDescent="0.15">
      <c r="E257" s="5"/>
      <c r="F257" s="6"/>
      <c r="J257" s="7"/>
      <c r="K257" s="7"/>
    </row>
    <row r="258" spans="5:11" ht="11.25" customHeight="1" x14ac:dyDescent="0.15">
      <c r="E258" s="5"/>
      <c r="F258" s="6"/>
      <c r="J258" s="7"/>
      <c r="K258" s="7"/>
    </row>
    <row r="259" spans="5:11" ht="11.25" customHeight="1" x14ac:dyDescent="0.15">
      <c r="E259" s="5"/>
      <c r="F259" s="6"/>
      <c r="J259" s="7"/>
      <c r="K259" s="7"/>
    </row>
    <row r="260" spans="5:11" ht="11.25" customHeight="1" x14ac:dyDescent="0.15">
      <c r="E260" s="5"/>
      <c r="F260" s="6"/>
      <c r="J260" s="7"/>
      <c r="K260" s="7"/>
    </row>
    <row r="261" spans="5:11" ht="11.25" customHeight="1" x14ac:dyDescent="0.15">
      <c r="E261" s="5"/>
      <c r="F261" s="6"/>
      <c r="J261" s="7"/>
      <c r="K261" s="7"/>
    </row>
    <row r="262" spans="5:11" ht="11.25" customHeight="1" x14ac:dyDescent="0.15">
      <c r="E262" s="5"/>
      <c r="F262" s="6"/>
      <c r="J262" s="7"/>
      <c r="K262" s="7"/>
    </row>
    <row r="263" spans="5:11" ht="11.25" customHeight="1" x14ac:dyDescent="0.15">
      <c r="E263" s="5"/>
      <c r="F263" s="6"/>
      <c r="J263" s="7"/>
      <c r="K263" s="7"/>
    </row>
    <row r="264" spans="5:11" ht="11.25" customHeight="1" x14ac:dyDescent="0.15">
      <c r="E264" s="5"/>
      <c r="F264" s="6"/>
      <c r="J264" s="7"/>
      <c r="K264" s="7"/>
    </row>
    <row r="265" spans="5:11" ht="11.25" customHeight="1" x14ac:dyDescent="0.15">
      <c r="E265" s="5"/>
      <c r="F265" s="6"/>
      <c r="J265" s="7"/>
      <c r="K265" s="7"/>
    </row>
    <row r="266" spans="5:11" ht="11.25" customHeight="1" x14ac:dyDescent="0.15">
      <c r="E266" s="5"/>
      <c r="F266" s="6"/>
      <c r="J266" s="7"/>
      <c r="K266" s="7"/>
    </row>
    <row r="267" spans="5:11" ht="11.25" customHeight="1" x14ac:dyDescent="0.15">
      <c r="E267" s="5"/>
      <c r="F267" s="6"/>
      <c r="J267" s="7"/>
      <c r="K267" s="7"/>
    </row>
    <row r="268" spans="5:11" ht="11.25" customHeight="1" x14ac:dyDescent="0.15">
      <c r="E268" s="5"/>
      <c r="F268" s="6"/>
      <c r="J268" s="7"/>
      <c r="K268" s="7"/>
    </row>
    <row r="269" spans="5:11" ht="11.25" customHeight="1" x14ac:dyDescent="0.15">
      <c r="E269" s="5"/>
      <c r="F269" s="6"/>
      <c r="J269" s="7"/>
      <c r="K269" s="7"/>
    </row>
    <row r="270" spans="5:11" ht="11.25" customHeight="1" x14ac:dyDescent="0.15">
      <c r="E270" s="5"/>
      <c r="F270" s="6"/>
      <c r="J270" s="7"/>
      <c r="K270" s="7"/>
    </row>
    <row r="271" spans="5:11" ht="11.25" customHeight="1" x14ac:dyDescent="0.15">
      <c r="E271" s="5"/>
      <c r="F271" s="6"/>
      <c r="J271" s="7"/>
      <c r="K271" s="7"/>
    </row>
    <row r="272" spans="5:11" ht="11.25" customHeight="1" x14ac:dyDescent="0.15">
      <c r="E272" s="5"/>
      <c r="F272" s="6"/>
      <c r="J272" s="7"/>
      <c r="K272" s="7"/>
    </row>
    <row r="273" spans="5:11" ht="11.25" customHeight="1" x14ac:dyDescent="0.15">
      <c r="E273" s="5"/>
      <c r="F273" s="6"/>
      <c r="J273" s="7"/>
      <c r="K273" s="7"/>
    </row>
    <row r="274" spans="5:11" ht="11.25" customHeight="1" x14ac:dyDescent="0.15">
      <c r="E274" s="5"/>
      <c r="F274" s="6"/>
      <c r="J274" s="7"/>
      <c r="K274" s="7"/>
    </row>
    <row r="275" spans="5:11" ht="11.25" customHeight="1" x14ac:dyDescent="0.15">
      <c r="E275" s="5"/>
      <c r="F275" s="6"/>
      <c r="J275" s="7"/>
      <c r="K275" s="7"/>
    </row>
    <row r="276" spans="5:11" ht="11.25" customHeight="1" x14ac:dyDescent="0.15">
      <c r="E276" s="5"/>
      <c r="F276" s="6"/>
      <c r="J276" s="7"/>
      <c r="K276" s="7"/>
    </row>
    <row r="277" spans="5:11" ht="11.25" customHeight="1" x14ac:dyDescent="0.15">
      <c r="E277" s="5"/>
      <c r="F277" s="6"/>
      <c r="J277" s="7"/>
      <c r="K277" s="7"/>
    </row>
    <row r="278" spans="5:11" ht="11.25" customHeight="1" x14ac:dyDescent="0.15">
      <c r="E278" s="5"/>
      <c r="F278" s="6"/>
      <c r="J278" s="7"/>
      <c r="K278" s="7"/>
    </row>
    <row r="279" spans="5:11" ht="11.25" customHeight="1" x14ac:dyDescent="0.15">
      <c r="E279" s="5"/>
      <c r="F279" s="6"/>
      <c r="J279" s="7"/>
      <c r="K279" s="7"/>
    </row>
    <row r="280" spans="5:11" ht="11.25" customHeight="1" x14ac:dyDescent="0.15">
      <c r="E280" s="5"/>
      <c r="F280" s="6"/>
      <c r="J280" s="7"/>
      <c r="K280" s="7"/>
    </row>
    <row r="281" spans="5:11" ht="11.25" customHeight="1" x14ac:dyDescent="0.15">
      <c r="E281" s="5"/>
      <c r="F281" s="6"/>
      <c r="J281" s="7"/>
      <c r="K281" s="7"/>
    </row>
    <row r="282" spans="5:11" ht="11.25" customHeight="1" x14ac:dyDescent="0.15">
      <c r="E282" s="5"/>
      <c r="F282" s="6"/>
      <c r="J282" s="7"/>
      <c r="K282" s="7"/>
    </row>
    <row r="283" spans="5:11" ht="11.25" customHeight="1" x14ac:dyDescent="0.15">
      <c r="E283" s="5"/>
      <c r="F283" s="6"/>
      <c r="J283" s="7"/>
      <c r="K283" s="7"/>
    </row>
    <row r="284" spans="5:11" ht="11.25" customHeight="1" x14ac:dyDescent="0.15">
      <c r="E284" s="5"/>
      <c r="F284" s="6"/>
      <c r="J284" s="7"/>
      <c r="K284" s="7"/>
    </row>
    <row r="285" spans="5:11" ht="11.25" customHeight="1" x14ac:dyDescent="0.15">
      <c r="E285" s="5"/>
      <c r="F285" s="6"/>
      <c r="J285" s="7"/>
      <c r="K285" s="7"/>
    </row>
    <row r="286" spans="5:11" ht="11.25" customHeight="1" x14ac:dyDescent="0.15">
      <c r="E286" s="5"/>
      <c r="F286" s="6"/>
      <c r="J286" s="7"/>
      <c r="K286" s="7"/>
    </row>
    <row r="287" spans="5:11" ht="11.25" customHeight="1" x14ac:dyDescent="0.15">
      <c r="E287" s="5"/>
      <c r="F287" s="6"/>
      <c r="J287" s="7"/>
      <c r="K287" s="7"/>
    </row>
    <row r="288" spans="5:11" ht="11.25" customHeight="1" x14ac:dyDescent="0.15">
      <c r="E288" s="5"/>
      <c r="F288" s="6"/>
      <c r="J288" s="7"/>
      <c r="K288" s="7"/>
    </row>
    <row r="289" spans="5:11" ht="11.25" customHeight="1" x14ac:dyDescent="0.15">
      <c r="E289" s="5"/>
      <c r="F289" s="6"/>
      <c r="J289" s="7"/>
      <c r="K289" s="7"/>
    </row>
    <row r="290" spans="5:11" ht="11.25" customHeight="1" x14ac:dyDescent="0.15">
      <c r="E290" s="5"/>
      <c r="F290" s="6"/>
      <c r="J290" s="7"/>
      <c r="K290" s="7"/>
    </row>
    <row r="291" spans="5:11" ht="11.25" customHeight="1" x14ac:dyDescent="0.15">
      <c r="E291" s="5"/>
      <c r="F291" s="6"/>
      <c r="J291" s="7"/>
      <c r="K291" s="7"/>
    </row>
    <row r="292" spans="5:11" ht="11.25" customHeight="1" x14ac:dyDescent="0.15">
      <c r="E292" s="5"/>
      <c r="F292" s="6"/>
      <c r="J292" s="7"/>
      <c r="K292" s="7"/>
    </row>
    <row r="293" spans="5:11" ht="11.25" customHeight="1" x14ac:dyDescent="0.15">
      <c r="E293" s="5"/>
      <c r="F293" s="6"/>
      <c r="J293" s="7"/>
      <c r="K293" s="7"/>
    </row>
    <row r="294" spans="5:11" ht="11.25" customHeight="1" x14ac:dyDescent="0.15">
      <c r="E294" s="5"/>
      <c r="F294" s="6"/>
      <c r="J294" s="7"/>
      <c r="K294" s="7"/>
    </row>
    <row r="295" spans="5:11" ht="11.25" customHeight="1" x14ac:dyDescent="0.15">
      <c r="E295" s="5"/>
      <c r="F295" s="6"/>
      <c r="J295" s="7"/>
      <c r="K295" s="7"/>
    </row>
    <row r="296" spans="5:11" ht="11.25" customHeight="1" x14ac:dyDescent="0.15">
      <c r="E296" s="5"/>
      <c r="F296" s="6"/>
      <c r="J296" s="7"/>
      <c r="K296" s="7"/>
    </row>
    <row r="297" spans="5:11" ht="11.25" customHeight="1" x14ac:dyDescent="0.15">
      <c r="E297" s="5"/>
      <c r="F297" s="6"/>
      <c r="J297" s="7"/>
      <c r="K297" s="7"/>
    </row>
    <row r="298" spans="5:11" ht="11.25" customHeight="1" x14ac:dyDescent="0.15">
      <c r="E298" s="5"/>
      <c r="F298" s="6"/>
      <c r="J298" s="7"/>
      <c r="K298" s="7"/>
    </row>
    <row r="299" spans="5:11" ht="11.25" customHeight="1" x14ac:dyDescent="0.15">
      <c r="E299" s="5"/>
      <c r="F299" s="6"/>
      <c r="J299" s="7"/>
      <c r="K299" s="7"/>
    </row>
    <row r="300" spans="5:11" ht="11.25" customHeight="1" x14ac:dyDescent="0.15">
      <c r="E300" s="5"/>
      <c r="F300" s="6"/>
      <c r="J300" s="7"/>
      <c r="K300" s="7"/>
    </row>
    <row r="301" spans="5:11" ht="11.25" customHeight="1" x14ac:dyDescent="0.15">
      <c r="E301" s="5"/>
      <c r="F301" s="6"/>
      <c r="J301" s="7"/>
      <c r="K301" s="7"/>
    </row>
    <row r="302" spans="5:11" ht="11.25" customHeight="1" x14ac:dyDescent="0.15">
      <c r="E302" s="5"/>
      <c r="F302" s="6"/>
      <c r="J302" s="7"/>
      <c r="K302" s="7"/>
    </row>
    <row r="303" spans="5:11" ht="11.25" customHeight="1" x14ac:dyDescent="0.15">
      <c r="E303" s="5"/>
      <c r="F303" s="6"/>
      <c r="J303" s="7"/>
      <c r="K303" s="7"/>
    </row>
    <row r="304" spans="5:11" ht="11.25" customHeight="1" x14ac:dyDescent="0.15">
      <c r="E304" s="5"/>
      <c r="F304" s="6"/>
      <c r="J304" s="7"/>
      <c r="K304" s="7"/>
    </row>
    <row r="305" spans="5:11" ht="11.25" customHeight="1" x14ac:dyDescent="0.15">
      <c r="E305" s="5"/>
      <c r="F305" s="6"/>
      <c r="J305" s="7"/>
      <c r="K305" s="7"/>
    </row>
    <row r="306" spans="5:11" ht="11.25" customHeight="1" x14ac:dyDescent="0.15">
      <c r="E306" s="5"/>
      <c r="F306" s="6"/>
      <c r="J306" s="7"/>
      <c r="K306" s="7"/>
    </row>
    <row r="307" spans="5:11" ht="11.25" customHeight="1" x14ac:dyDescent="0.15">
      <c r="E307" s="5"/>
      <c r="F307" s="6"/>
      <c r="J307" s="7"/>
      <c r="K307" s="7"/>
    </row>
    <row r="308" spans="5:11" ht="11.25" customHeight="1" x14ac:dyDescent="0.15">
      <c r="E308" s="5"/>
      <c r="F308" s="6"/>
      <c r="J308" s="7"/>
      <c r="K308" s="7"/>
    </row>
    <row r="309" spans="5:11" ht="11.25" customHeight="1" x14ac:dyDescent="0.15">
      <c r="E309" s="5"/>
      <c r="F309" s="6"/>
      <c r="J309" s="7"/>
      <c r="K309" s="7"/>
    </row>
    <row r="310" spans="5:11" ht="11.25" customHeight="1" x14ac:dyDescent="0.15">
      <c r="E310" s="5"/>
      <c r="F310" s="6"/>
      <c r="J310" s="7"/>
      <c r="K310" s="7"/>
    </row>
    <row r="311" spans="5:11" ht="11.25" customHeight="1" x14ac:dyDescent="0.15">
      <c r="E311" s="5"/>
      <c r="F311" s="6"/>
      <c r="J311" s="7"/>
      <c r="K311" s="7"/>
    </row>
    <row r="312" spans="5:11" ht="11.25" customHeight="1" x14ac:dyDescent="0.15">
      <c r="E312" s="5"/>
      <c r="F312" s="6"/>
      <c r="J312" s="7"/>
      <c r="K312" s="7"/>
    </row>
    <row r="313" spans="5:11" ht="11.25" customHeight="1" x14ac:dyDescent="0.15">
      <c r="E313" s="5"/>
      <c r="F313" s="6"/>
      <c r="J313" s="7"/>
      <c r="K313" s="7"/>
    </row>
    <row r="314" spans="5:11" ht="11.25" customHeight="1" x14ac:dyDescent="0.15">
      <c r="E314" s="5"/>
      <c r="F314" s="6"/>
      <c r="J314" s="7"/>
      <c r="K314" s="7"/>
    </row>
    <row r="315" spans="5:11" ht="11.25" customHeight="1" x14ac:dyDescent="0.15">
      <c r="E315" s="5"/>
      <c r="F315" s="6"/>
      <c r="J315" s="7"/>
      <c r="K315" s="7"/>
    </row>
    <row r="316" spans="5:11" ht="11.25" customHeight="1" x14ac:dyDescent="0.15">
      <c r="E316" s="5"/>
      <c r="F316" s="6"/>
      <c r="J316" s="7"/>
      <c r="K316" s="7"/>
    </row>
    <row r="317" spans="5:11" ht="11.25" customHeight="1" x14ac:dyDescent="0.15">
      <c r="E317" s="5"/>
      <c r="F317" s="6"/>
      <c r="J317" s="7"/>
      <c r="K317" s="7"/>
    </row>
    <row r="318" spans="5:11" ht="11.25" customHeight="1" x14ac:dyDescent="0.15">
      <c r="E318" s="5"/>
      <c r="F318" s="6"/>
      <c r="J318" s="7"/>
      <c r="K318" s="7"/>
    </row>
    <row r="319" spans="5:11" ht="11.25" customHeight="1" x14ac:dyDescent="0.15">
      <c r="E319" s="5"/>
      <c r="F319" s="6"/>
      <c r="J319" s="7"/>
      <c r="K319" s="7"/>
    </row>
    <row r="320" spans="5:11" ht="11.25" customHeight="1" x14ac:dyDescent="0.15">
      <c r="E320" s="5"/>
      <c r="F320" s="6"/>
      <c r="J320" s="7"/>
      <c r="K320" s="7"/>
    </row>
    <row r="321" spans="5:11" ht="11.25" customHeight="1" x14ac:dyDescent="0.15">
      <c r="E321" s="5"/>
      <c r="F321" s="6"/>
      <c r="J321" s="7"/>
      <c r="K321" s="7"/>
    </row>
    <row r="322" spans="5:11" ht="11.25" customHeight="1" x14ac:dyDescent="0.15">
      <c r="E322" s="5"/>
      <c r="F322" s="6"/>
      <c r="J322" s="7"/>
      <c r="K322" s="7"/>
    </row>
    <row r="323" spans="5:11" ht="11.25" customHeight="1" x14ac:dyDescent="0.15">
      <c r="E323" s="5"/>
      <c r="F323" s="6"/>
      <c r="J323" s="7"/>
      <c r="K323" s="7"/>
    </row>
    <row r="324" spans="5:11" ht="11.25" customHeight="1" x14ac:dyDescent="0.15">
      <c r="E324" s="5"/>
      <c r="F324" s="6"/>
      <c r="J324" s="7"/>
      <c r="K324" s="7"/>
    </row>
    <row r="325" spans="5:11" ht="11.25" customHeight="1" x14ac:dyDescent="0.15">
      <c r="E325" s="5"/>
      <c r="F325" s="6"/>
      <c r="J325" s="7"/>
      <c r="K325" s="7"/>
    </row>
    <row r="326" spans="5:11" ht="11.25" customHeight="1" x14ac:dyDescent="0.15">
      <c r="E326" s="5"/>
      <c r="F326" s="6"/>
      <c r="J326" s="7"/>
      <c r="K326" s="7"/>
    </row>
    <row r="327" spans="5:11" ht="11.25" customHeight="1" x14ac:dyDescent="0.15">
      <c r="E327" s="5"/>
      <c r="F327" s="6"/>
      <c r="J327" s="7"/>
      <c r="K327" s="7"/>
    </row>
    <row r="328" spans="5:11" ht="11.25" customHeight="1" x14ac:dyDescent="0.15">
      <c r="E328" s="5"/>
      <c r="F328" s="6"/>
      <c r="J328" s="7"/>
      <c r="K328" s="7"/>
    </row>
    <row r="329" spans="5:11" ht="11.25" customHeight="1" x14ac:dyDescent="0.15">
      <c r="E329" s="5"/>
      <c r="F329" s="6"/>
      <c r="J329" s="7"/>
      <c r="K329" s="7"/>
    </row>
    <row r="330" spans="5:11" ht="11.25" customHeight="1" x14ac:dyDescent="0.15">
      <c r="E330" s="5"/>
      <c r="F330" s="6"/>
      <c r="J330" s="7"/>
      <c r="K330" s="7"/>
    </row>
    <row r="331" spans="5:11" ht="11.25" customHeight="1" x14ac:dyDescent="0.15">
      <c r="E331" s="5"/>
      <c r="F331" s="6"/>
      <c r="J331" s="7"/>
      <c r="K331" s="7"/>
    </row>
    <row r="332" spans="5:11" ht="11.25" customHeight="1" x14ac:dyDescent="0.15">
      <c r="E332" s="5"/>
      <c r="F332" s="6"/>
      <c r="J332" s="7"/>
      <c r="K332" s="7"/>
    </row>
    <row r="333" spans="5:11" ht="11.25" customHeight="1" x14ac:dyDescent="0.15">
      <c r="E333" s="5"/>
      <c r="F333" s="6"/>
      <c r="J333" s="7"/>
      <c r="K333" s="7"/>
    </row>
    <row r="334" spans="5:11" ht="11.25" customHeight="1" x14ac:dyDescent="0.15">
      <c r="E334" s="5"/>
      <c r="F334" s="6"/>
      <c r="J334" s="7"/>
      <c r="K334" s="7"/>
    </row>
    <row r="335" spans="5:11" ht="11.25" customHeight="1" x14ac:dyDescent="0.15">
      <c r="E335" s="5"/>
      <c r="F335" s="6"/>
      <c r="J335" s="7"/>
      <c r="K335" s="7"/>
    </row>
    <row r="336" spans="5:11" ht="11.25" customHeight="1" x14ac:dyDescent="0.15">
      <c r="E336" s="5"/>
      <c r="F336" s="6"/>
      <c r="J336" s="7"/>
      <c r="K336" s="7"/>
    </row>
    <row r="337" spans="5:11" ht="11.25" customHeight="1" x14ac:dyDescent="0.15">
      <c r="E337" s="5"/>
      <c r="F337" s="6"/>
      <c r="J337" s="7"/>
      <c r="K337" s="7"/>
    </row>
    <row r="338" spans="5:11" ht="11.25" customHeight="1" x14ac:dyDescent="0.15">
      <c r="E338" s="5"/>
      <c r="F338" s="6"/>
      <c r="J338" s="7"/>
      <c r="K338" s="7"/>
    </row>
    <row r="339" spans="5:11" ht="11.25" customHeight="1" x14ac:dyDescent="0.15">
      <c r="E339" s="5"/>
      <c r="F339" s="6"/>
      <c r="J339" s="7"/>
      <c r="K339" s="7"/>
    </row>
    <row r="340" spans="5:11" ht="11.25" customHeight="1" x14ac:dyDescent="0.15">
      <c r="E340" s="5"/>
      <c r="F340" s="6"/>
      <c r="J340" s="7"/>
      <c r="K340" s="7"/>
    </row>
    <row r="341" spans="5:11" ht="11.25" customHeight="1" x14ac:dyDescent="0.15">
      <c r="E341" s="5"/>
      <c r="F341" s="6"/>
      <c r="J341" s="7"/>
      <c r="K341" s="7"/>
    </row>
    <row r="342" spans="5:11" ht="11.25" customHeight="1" x14ac:dyDescent="0.15">
      <c r="E342" s="5"/>
      <c r="F342" s="6"/>
      <c r="J342" s="7"/>
      <c r="K342" s="7"/>
    </row>
    <row r="343" spans="5:11" ht="11.25" customHeight="1" x14ac:dyDescent="0.15">
      <c r="E343" s="5"/>
      <c r="F343" s="6"/>
      <c r="J343" s="7"/>
      <c r="K343" s="7"/>
    </row>
    <row r="344" spans="5:11" ht="11.25" customHeight="1" x14ac:dyDescent="0.15">
      <c r="E344" s="5"/>
      <c r="F344" s="6"/>
      <c r="J344" s="7"/>
      <c r="K344" s="7"/>
    </row>
    <row r="345" spans="5:11" ht="11.25" customHeight="1" x14ac:dyDescent="0.15">
      <c r="E345" s="5"/>
      <c r="F345" s="6"/>
      <c r="J345" s="7"/>
      <c r="K345" s="7"/>
    </row>
    <row r="346" spans="5:11" ht="11.25" customHeight="1" x14ac:dyDescent="0.15">
      <c r="E346" s="5"/>
      <c r="F346" s="6"/>
      <c r="J346" s="7"/>
      <c r="K346" s="7"/>
    </row>
    <row r="347" spans="5:11" ht="11.25" customHeight="1" x14ac:dyDescent="0.15">
      <c r="E347" s="5"/>
      <c r="F347" s="6"/>
      <c r="J347" s="7"/>
      <c r="K347" s="7"/>
    </row>
    <row r="348" spans="5:11" ht="11.25" customHeight="1" x14ac:dyDescent="0.15">
      <c r="E348" s="5"/>
      <c r="F348" s="6"/>
      <c r="J348" s="7"/>
      <c r="K348" s="7"/>
    </row>
    <row r="349" spans="5:11" ht="11.25" customHeight="1" x14ac:dyDescent="0.15">
      <c r="E349" s="5"/>
      <c r="F349" s="6"/>
      <c r="J349" s="7"/>
      <c r="K349" s="7"/>
    </row>
    <row r="350" spans="5:11" ht="11.25" customHeight="1" x14ac:dyDescent="0.15">
      <c r="E350" s="5"/>
      <c r="F350" s="6"/>
      <c r="J350" s="7"/>
      <c r="K350" s="7"/>
    </row>
    <row r="351" spans="5:11" ht="11.25" customHeight="1" x14ac:dyDescent="0.15">
      <c r="E351" s="5"/>
      <c r="F351" s="6"/>
      <c r="J351" s="7"/>
      <c r="K351" s="7"/>
    </row>
    <row r="352" spans="5:11" ht="11.25" customHeight="1" x14ac:dyDescent="0.15">
      <c r="E352" s="5"/>
      <c r="F352" s="6"/>
      <c r="J352" s="7"/>
      <c r="K352" s="7"/>
    </row>
    <row r="353" spans="5:11" ht="11.25" customHeight="1" x14ac:dyDescent="0.15">
      <c r="E353" s="5"/>
      <c r="F353" s="6"/>
      <c r="J353" s="7"/>
      <c r="K353" s="7"/>
    </row>
    <row r="354" spans="5:11" ht="11.25" customHeight="1" x14ac:dyDescent="0.15">
      <c r="E354" s="5"/>
      <c r="F354" s="6"/>
      <c r="J354" s="7"/>
      <c r="K354" s="7"/>
    </row>
    <row r="355" spans="5:11" ht="11.25" customHeight="1" x14ac:dyDescent="0.15">
      <c r="E355" s="5"/>
      <c r="F355" s="6"/>
      <c r="J355" s="7"/>
      <c r="K355" s="7"/>
    </row>
    <row r="356" spans="5:11" ht="11.25" customHeight="1" x14ac:dyDescent="0.15">
      <c r="E356" s="5"/>
      <c r="F356" s="6"/>
      <c r="J356" s="7"/>
      <c r="K356" s="7"/>
    </row>
    <row r="357" spans="5:11" ht="11.25" customHeight="1" x14ac:dyDescent="0.15">
      <c r="E357" s="5"/>
      <c r="F357" s="6"/>
      <c r="J357" s="7"/>
      <c r="K357" s="7"/>
    </row>
    <row r="358" spans="5:11" ht="11.25" customHeight="1" x14ac:dyDescent="0.15">
      <c r="E358" s="5"/>
      <c r="F358" s="6"/>
      <c r="J358" s="7"/>
      <c r="K358" s="7"/>
    </row>
    <row r="359" spans="5:11" ht="11.25" customHeight="1" x14ac:dyDescent="0.15">
      <c r="E359" s="5"/>
      <c r="F359" s="6"/>
      <c r="J359" s="7"/>
      <c r="K359" s="7"/>
    </row>
    <row r="360" spans="5:11" ht="11.25" customHeight="1" x14ac:dyDescent="0.15">
      <c r="E360" s="5"/>
      <c r="F360" s="6"/>
      <c r="J360" s="7"/>
      <c r="K360" s="7"/>
    </row>
    <row r="361" spans="5:11" ht="11.25" customHeight="1" x14ac:dyDescent="0.15">
      <c r="E361" s="5"/>
      <c r="F361" s="6"/>
      <c r="J361" s="7"/>
      <c r="K361" s="7"/>
    </row>
    <row r="362" spans="5:11" ht="11.25" customHeight="1" x14ac:dyDescent="0.15">
      <c r="E362" s="5"/>
      <c r="F362" s="6"/>
      <c r="J362" s="7"/>
      <c r="K362" s="7"/>
    </row>
    <row r="363" spans="5:11" ht="11.25" customHeight="1" x14ac:dyDescent="0.15">
      <c r="E363" s="5"/>
      <c r="F363" s="6"/>
      <c r="J363" s="7"/>
      <c r="K363" s="7"/>
    </row>
    <row r="364" spans="5:11" ht="11.25" customHeight="1" x14ac:dyDescent="0.15">
      <c r="E364" s="5"/>
      <c r="F364" s="6"/>
      <c r="J364" s="7"/>
      <c r="K364" s="7"/>
    </row>
    <row r="365" spans="5:11" ht="11.25" customHeight="1" x14ac:dyDescent="0.15">
      <c r="E365" s="5"/>
      <c r="F365" s="6"/>
      <c r="J365" s="7"/>
      <c r="K365" s="7"/>
    </row>
    <row r="366" spans="5:11" ht="11.25" customHeight="1" x14ac:dyDescent="0.15">
      <c r="E366" s="5"/>
      <c r="F366" s="6"/>
      <c r="J366" s="7"/>
      <c r="K366" s="7"/>
    </row>
    <row r="367" spans="5:11" ht="11.25" customHeight="1" x14ac:dyDescent="0.15">
      <c r="E367" s="5"/>
      <c r="F367" s="6"/>
      <c r="J367" s="7"/>
      <c r="K367" s="7"/>
    </row>
    <row r="368" spans="5:11" ht="11.25" customHeight="1" x14ac:dyDescent="0.15">
      <c r="E368" s="5"/>
      <c r="F368" s="6"/>
      <c r="J368" s="7"/>
      <c r="K368" s="7"/>
    </row>
    <row r="369" spans="5:11" ht="11.25" customHeight="1" x14ac:dyDescent="0.15">
      <c r="E369" s="5"/>
      <c r="F369" s="6"/>
      <c r="J369" s="7"/>
      <c r="K369" s="7"/>
    </row>
    <row r="370" spans="5:11" ht="11.25" customHeight="1" x14ac:dyDescent="0.15">
      <c r="E370" s="5"/>
      <c r="F370" s="6"/>
      <c r="J370" s="7"/>
      <c r="K370" s="7"/>
    </row>
    <row r="371" spans="5:11" ht="11.25" customHeight="1" x14ac:dyDescent="0.15">
      <c r="E371" s="5"/>
      <c r="F371" s="6"/>
      <c r="J371" s="7"/>
      <c r="K371" s="7"/>
    </row>
    <row r="372" spans="5:11" ht="11.25" customHeight="1" x14ac:dyDescent="0.15">
      <c r="E372" s="5"/>
      <c r="F372" s="6"/>
      <c r="J372" s="7"/>
      <c r="K372" s="7"/>
    </row>
    <row r="373" spans="5:11" ht="11.25" customHeight="1" x14ac:dyDescent="0.15">
      <c r="E373" s="5"/>
      <c r="F373" s="6"/>
      <c r="J373" s="7"/>
      <c r="K373" s="7"/>
    </row>
    <row r="374" spans="5:11" ht="11.25" customHeight="1" x14ac:dyDescent="0.15">
      <c r="E374" s="5"/>
      <c r="F374" s="6"/>
      <c r="J374" s="7"/>
      <c r="K374" s="7"/>
    </row>
    <row r="375" spans="5:11" ht="11.25" customHeight="1" x14ac:dyDescent="0.15">
      <c r="E375" s="5"/>
      <c r="F375" s="6"/>
      <c r="J375" s="7"/>
      <c r="K375" s="7"/>
    </row>
    <row r="376" spans="5:11" ht="11.25" customHeight="1" x14ac:dyDescent="0.15">
      <c r="E376" s="5"/>
      <c r="F376" s="6"/>
      <c r="J376" s="7"/>
      <c r="K376" s="7"/>
    </row>
    <row r="377" spans="5:11" ht="11.25" customHeight="1" x14ac:dyDescent="0.15">
      <c r="E377" s="5"/>
      <c r="F377" s="6"/>
      <c r="J377" s="7"/>
      <c r="K377" s="7"/>
    </row>
    <row r="378" spans="5:11" ht="11.25" customHeight="1" x14ac:dyDescent="0.15">
      <c r="E378" s="5"/>
      <c r="F378" s="6"/>
      <c r="J378" s="7"/>
      <c r="K378" s="7"/>
    </row>
    <row r="379" spans="5:11" ht="11.25" customHeight="1" x14ac:dyDescent="0.15">
      <c r="E379" s="5"/>
      <c r="F379" s="6"/>
      <c r="J379" s="7"/>
      <c r="K379" s="7"/>
    </row>
    <row r="380" spans="5:11" ht="11.25" customHeight="1" x14ac:dyDescent="0.15">
      <c r="E380" s="5"/>
      <c r="F380" s="6"/>
      <c r="J380" s="7"/>
      <c r="K380" s="7"/>
    </row>
    <row r="381" spans="5:11" ht="11.25" customHeight="1" x14ac:dyDescent="0.15">
      <c r="E381" s="5"/>
      <c r="F381" s="6"/>
      <c r="J381" s="7"/>
      <c r="K381" s="7"/>
    </row>
    <row r="382" spans="5:11" ht="11.25" customHeight="1" x14ac:dyDescent="0.15">
      <c r="E382" s="5"/>
      <c r="F382" s="6"/>
      <c r="J382" s="7"/>
      <c r="K382" s="7"/>
    </row>
    <row r="383" spans="5:11" ht="11.25" customHeight="1" x14ac:dyDescent="0.15">
      <c r="E383" s="5"/>
      <c r="F383" s="6"/>
      <c r="J383" s="7"/>
      <c r="K383" s="7"/>
    </row>
    <row r="384" spans="5:11" ht="11.25" customHeight="1" x14ac:dyDescent="0.15">
      <c r="E384" s="5"/>
      <c r="F384" s="6"/>
      <c r="J384" s="7"/>
      <c r="K384" s="7"/>
    </row>
    <row r="385" spans="5:11" ht="11.25" customHeight="1" x14ac:dyDescent="0.15">
      <c r="E385" s="5"/>
      <c r="F385" s="6"/>
      <c r="J385" s="7"/>
      <c r="K385" s="7"/>
    </row>
    <row r="386" spans="5:11" ht="11.25" customHeight="1" x14ac:dyDescent="0.15">
      <c r="E386" s="5"/>
      <c r="F386" s="6"/>
      <c r="J386" s="7"/>
      <c r="K386" s="7"/>
    </row>
    <row r="387" spans="5:11" ht="11.25" customHeight="1" x14ac:dyDescent="0.15">
      <c r="E387" s="5"/>
      <c r="F387" s="6"/>
      <c r="J387" s="7"/>
      <c r="K387" s="7"/>
    </row>
    <row r="388" spans="5:11" ht="11.25" customHeight="1" x14ac:dyDescent="0.15">
      <c r="E388" s="5"/>
      <c r="F388" s="6"/>
      <c r="J388" s="7"/>
      <c r="K388" s="7"/>
    </row>
    <row r="389" spans="5:11" ht="11.25" customHeight="1" x14ac:dyDescent="0.15">
      <c r="E389" s="5"/>
      <c r="F389" s="6"/>
      <c r="J389" s="7"/>
      <c r="K389" s="7"/>
    </row>
    <row r="390" spans="5:11" ht="11.25" customHeight="1" x14ac:dyDescent="0.15">
      <c r="E390" s="5"/>
      <c r="F390" s="6"/>
      <c r="J390" s="7"/>
      <c r="K390" s="7"/>
    </row>
    <row r="391" spans="5:11" ht="11.25" customHeight="1" x14ac:dyDescent="0.15">
      <c r="E391" s="5"/>
      <c r="F391" s="6"/>
      <c r="J391" s="7"/>
      <c r="K391" s="7"/>
    </row>
    <row r="392" spans="5:11" ht="11.25" customHeight="1" x14ac:dyDescent="0.15">
      <c r="E392" s="5"/>
      <c r="F392" s="6"/>
      <c r="J392" s="7"/>
      <c r="K392" s="7"/>
    </row>
    <row r="393" spans="5:11" ht="11.25" customHeight="1" x14ac:dyDescent="0.15">
      <c r="E393" s="5"/>
      <c r="F393" s="6"/>
      <c r="J393" s="7"/>
      <c r="K393" s="7"/>
    </row>
    <row r="394" spans="5:11" ht="11.25" customHeight="1" x14ac:dyDescent="0.15">
      <c r="E394" s="5"/>
      <c r="F394" s="6"/>
      <c r="J394" s="7"/>
      <c r="K394" s="7"/>
    </row>
    <row r="395" spans="5:11" ht="11.25" customHeight="1" x14ac:dyDescent="0.15">
      <c r="E395" s="5"/>
      <c r="F395" s="6"/>
      <c r="J395" s="7"/>
      <c r="K395" s="7"/>
    </row>
    <row r="396" spans="5:11" ht="11.25" customHeight="1" x14ac:dyDescent="0.15">
      <c r="E396" s="5"/>
      <c r="F396" s="6"/>
      <c r="J396" s="7"/>
      <c r="K396" s="7"/>
    </row>
    <row r="397" spans="5:11" ht="11.25" customHeight="1" x14ac:dyDescent="0.15">
      <c r="E397" s="5"/>
      <c r="F397" s="6"/>
      <c r="J397" s="7"/>
      <c r="K397" s="7"/>
    </row>
    <row r="398" spans="5:11" ht="11.25" customHeight="1" x14ac:dyDescent="0.15">
      <c r="E398" s="5"/>
      <c r="F398" s="6"/>
      <c r="J398" s="7"/>
      <c r="K398" s="7"/>
    </row>
    <row r="399" spans="5:11" ht="11.25" customHeight="1" x14ac:dyDescent="0.15">
      <c r="E399" s="5"/>
      <c r="F399" s="6"/>
      <c r="J399" s="7"/>
      <c r="K399" s="7"/>
    </row>
    <row r="400" spans="5:11" ht="11.25" customHeight="1" x14ac:dyDescent="0.15">
      <c r="E400" s="5"/>
      <c r="F400" s="6"/>
      <c r="J400" s="7"/>
      <c r="K400" s="7"/>
    </row>
    <row r="401" spans="5:11" ht="11.25" customHeight="1" x14ac:dyDescent="0.15">
      <c r="E401" s="5"/>
      <c r="F401" s="6"/>
      <c r="J401" s="7"/>
      <c r="K401" s="7"/>
    </row>
    <row r="402" spans="5:11" ht="11.25" customHeight="1" x14ac:dyDescent="0.15">
      <c r="E402" s="5"/>
      <c r="F402" s="6"/>
      <c r="J402" s="7"/>
      <c r="K402" s="7"/>
    </row>
    <row r="403" spans="5:11" ht="11.25" customHeight="1" x14ac:dyDescent="0.15">
      <c r="E403" s="5"/>
      <c r="F403" s="6"/>
      <c r="J403" s="7"/>
      <c r="K403" s="7"/>
    </row>
    <row r="404" spans="5:11" ht="11.25" customHeight="1" x14ac:dyDescent="0.15">
      <c r="E404" s="5"/>
      <c r="F404" s="6"/>
      <c r="J404" s="7"/>
      <c r="K404" s="7"/>
    </row>
    <row r="405" spans="5:11" ht="11.25" customHeight="1" x14ac:dyDescent="0.15">
      <c r="E405" s="5"/>
      <c r="F405" s="6"/>
      <c r="J405" s="7"/>
      <c r="K405" s="7"/>
    </row>
    <row r="406" spans="5:11" ht="11.25" customHeight="1" x14ac:dyDescent="0.15">
      <c r="E406" s="5"/>
      <c r="F406" s="6"/>
      <c r="J406" s="7"/>
      <c r="K406" s="7"/>
    </row>
    <row r="407" spans="5:11" ht="11.25" customHeight="1" x14ac:dyDescent="0.15">
      <c r="E407" s="5"/>
      <c r="F407" s="6"/>
      <c r="J407" s="7"/>
      <c r="K407" s="7"/>
    </row>
    <row r="408" spans="5:11" ht="11.25" customHeight="1" x14ac:dyDescent="0.15">
      <c r="E408" s="5"/>
      <c r="F408" s="6"/>
      <c r="J408" s="7"/>
      <c r="K408" s="7"/>
    </row>
    <row r="409" spans="5:11" ht="11.25" customHeight="1" x14ac:dyDescent="0.15">
      <c r="E409" s="5"/>
      <c r="F409" s="6"/>
      <c r="J409" s="7"/>
      <c r="K409" s="7"/>
    </row>
    <row r="410" spans="5:11" ht="11.25" customHeight="1" x14ac:dyDescent="0.15">
      <c r="E410" s="5"/>
      <c r="F410" s="6"/>
      <c r="J410" s="7"/>
      <c r="K410" s="7"/>
    </row>
    <row r="411" spans="5:11" ht="11.25" customHeight="1" x14ac:dyDescent="0.15">
      <c r="E411" s="5"/>
      <c r="F411" s="6"/>
      <c r="J411" s="7"/>
      <c r="K411" s="7"/>
    </row>
    <row r="412" spans="5:11" ht="11.25" customHeight="1" x14ac:dyDescent="0.15">
      <c r="E412" s="5"/>
      <c r="F412" s="6"/>
      <c r="J412" s="7"/>
      <c r="K412" s="7"/>
    </row>
    <row r="413" spans="5:11" ht="11.25" customHeight="1" x14ac:dyDescent="0.15">
      <c r="E413" s="5"/>
      <c r="F413" s="6"/>
      <c r="J413" s="7"/>
      <c r="K413" s="7"/>
    </row>
    <row r="414" spans="5:11" ht="11.25" customHeight="1" x14ac:dyDescent="0.15">
      <c r="E414" s="5"/>
      <c r="F414" s="6"/>
      <c r="J414" s="7"/>
      <c r="K414" s="7"/>
    </row>
    <row r="415" spans="5:11" ht="11.25" customHeight="1" x14ac:dyDescent="0.15">
      <c r="E415" s="5"/>
      <c r="F415" s="6"/>
      <c r="J415" s="7"/>
      <c r="K415" s="7"/>
    </row>
    <row r="416" spans="5:11" ht="11.25" customHeight="1" x14ac:dyDescent="0.15">
      <c r="E416" s="5"/>
      <c r="F416" s="6"/>
      <c r="J416" s="7"/>
      <c r="K416" s="7"/>
    </row>
    <row r="417" spans="5:11" ht="11.25" customHeight="1" x14ac:dyDescent="0.15">
      <c r="E417" s="5"/>
      <c r="F417" s="6"/>
      <c r="J417" s="7"/>
      <c r="K417" s="7"/>
    </row>
    <row r="418" spans="5:11" ht="11.25" customHeight="1" x14ac:dyDescent="0.15">
      <c r="E418" s="5"/>
      <c r="F418" s="6"/>
      <c r="J418" s="7"/>
      <c r="K418" s="7"/>
    </row>
    <row r="419" spans="5:11" ht="11.25" customHeight="1" x14ac:dyDescent="0.15">
      <c r="E419" s="5"/>
      <c r="F419" s="6"/>
      <c r="J419" s="7"/>
      <c r="K419" s="7"/>
    </row>
    <row r="420" spans="5:11" ht="11.25" customHeight="1" x14ac:dyDescent="0.15">
      <c r="E420" s="5"/>
      <c r="F420" s="6"/>
      <c r="J420" s="7"/>
      <c r="K420" s="7"/>
    </row>
    <row r="421" spans="5:11" ht="11.25" customHeight="1" x14ac:dyDescent="0.15">
      <c r="E421" s="5"/>
      <c r="F421" s="6"/>
      <c r="J421" s="7"/>
      <c r="K421" s="7"/>
    </row>
    <row r="422" spans="5:11" ht="11.25" customHeight="1" x14ac:dyDescent="0.15">
      <c r="E422" s="5"/>
      <c r="F422" s="6"/>
      <c r="J422" s="7"/>
      <c r="K422" s="7"/>
    </row>
    <row r="423" spans="5:11" ht="11.25" customHeight="1" x14ac:dyDescent="0.15">
      <c r="E423" s="5"/>
      <c r="F423" s="6"/>
      <c r="J423" s="7"/>
      <c r="K423" s="7"/>
    </row>
    <row r="424" spans="5:11" ht="11.25" customHeight="1" x14ac:dyDescent="0.15">
      <c r="E424" s="5"/>
      <c r="F424" s="6"/>
      <c r="J424" s="7"/>
      <c r="K424" s="7"/>
    </row>
    <row r="425" spans="5:11" ht="11.25" customHeight="1" x14ac:dyDescent="0.15">
      <c r="E425" s="5"/>
      <c r="F425" s="6"/>
      <c r="J425" s="7"/>
      <c r="K425" s="7"/>
    </row>
    <row r="426" spans="5:11" ht="11.25" customHeight="1" x14ac:dyDescent="0.15">
      <c r="E426" s="5"/>
      <c r="F426" s="6"/>
      <c r="J426" s="7"/>
      <c r="K426" s="7"/>
    </row>
    <row r="427" spans="5:11" ht="11.25" customHeight="1" x14ac:dyDescent="0.15">
      <c r="E427" s="5"/>
      <c r="F427" s="6"/>
      <c r="J427" s="7"/>
      <c r="K427" s="7"/>
    </row>
    <row r="428" spans="5:11" ht="11.25" customHeight="1" x14ac:dyDescent="0.15">
      <c r="E428" s="5"/>
      <c r="F428" s="6"/>
      <c r="J428" s="7"/>
      <c r="K428" s="7"/>
    </row>
    <row r="429" spans="5:11" ht="11.25" customHeight="1" x14ac:dyDescent="0.15">
      <c r="E429" s="5"/>
      <c r="F429" s="6"/>
      <c r="J429" s="7"/>
      <c r="K429" s="7"/>
    </row>
    <row r="430" spans="5:11" ht="11.25" customHeight="1" x14ac:dyDescent="0.15">
      <c r="E430" s="5"/>
      <c r="F430" s="6"/>
      <c r="J430" s="7"/>
      <c r="K430" s="7"/>
    </row>
    <row r="431" spans="5:11" ht="11.25" customHeight="1" x14ac:dyDescent="0.15">
      <c r="E431" s="5"/>
      <c r="F431" s="6"/>
      <c r="J431" s="7"/>
      <c r="K431" s="7"/>
    </row>
    <row r="432" spans="5:11" ht="11.25" customHeight="1" x14ac:dyDescent="0.15">
      <c r="E432" s="5"/>
      <c r="F432" s="6"/>
      <c r="J432" s="7"/>
      <c r="K432" s="7"/>
    </row>
    <row r="433" spans="5:11" ht="11.25" customHeight="1" x14ac:dyDescent="0.15">
      <c r="E433" s="5"/>
      <c r="F433" s="6"/>
      <c r="J433" s="7"/>
      <c r="K433" s="7"/>
    </row>
    <row r="434" spans="5:11" ht="11.25" customHeight="1" x14ac:dyDescent="0.15">
      <c r="E434" s="5"/>
      <c r="F434" s="6"/>
      <c r="J434" s="7"/>
      <c r="K434" s="7"/>
    </row>
    <row r="435" spans="5:11" ht="11.25" customHeight="1" x14ac:dyDescent="0.15">
      <c r="E435" s="5"/>
      <c r="F435" s="6"/>
      <c r="J435" s="7"/>
      <c r="K435" s="7"/>
    </row>
    <row r="436" spans="5:11" ht="11.25" customHeight="1" x14ac:dyDescent="0.15">
      <c r="E436" s="5"/>
      <c r="F436" s="6"/>
      <c r="J436" s="7"/>
      <c r="K436" s="7"/>
    </row>
    <row r="437" spans="5:11" ht="11.25" customHeight="1" x14ac:dyDescent="0.15">
      <c r="E437" s="5"/>
      <c r="F437" s="6"/>
      <c r="J437" s="7"/>
      <c r="K437" s="7"/>
    </row>
    <row r="438" spans="5:11" ht="11.25" customHeight="1" x14ac:dyDescent="0.15">
      <c r="E438" s="5"/>
      <c r="F438" s="6"/>
      <c r="J438" s="7"/>
      <c r="K438" s="7"/>
    </row>
    <row r="439" spans="5:11" ht="11.25" customHeight="1" x14ac:dyDescent="0.15">
      <c r="E439" s="5"/>
      <c r="F439" s="6"/>
      <c r="J439" s="7"/>
      <c r="K439" s="7"/>
    </row>
    <row r="440" spans="5:11" ht="11.25" customHeight="1" x14ac:dyDescent="0.15">
      <c r="E440" s="5"/>
      <c r="F440" s="6"/>
      <c r="J440" s="7"/>
      <c r="K440" s="7"/>
    </row>
    <row r="441" spans="5:11" ht="11.25" customHeight="1" x14ac:dyDescent="0.15">
      <c r="E441" s="5"/>
      <c r="F441" s="6"/>
      <c r="J441" s="7"/>
      <c r="K441" s="7"/>
    </row>
    <row r="442" spans="5:11" ht="11.25" customHeight="1" x14ac:dyDescent="0.15">
      <c r="E442" s="5"/>
      <c r="F442" s="6"/>
      <c r="J442" s="7"/>
      <c r="K442" s="7"/>
    </row>
    <row r="443" spans="5:11" ht="11.25" customHeight="1" x14ac:dyDescent="0.15">
      <c r="E443" s="5"/>
      <c r="F443" s="6"/>
      <c r="J443" s="7"/>
      <c r="K443" s="7"/>
    </row>
    <row r="444" spans="5:11" ht="11.25" customHeight="1" x14ac:dyDescent="0.15">
      <c r="E444" s="5"/>
      <c r="F444" s="6"/>
      <c r="J444" s="7"/>
      <c r="K444" s="7"/>
    </row>
    <row r="445" spans="5:11" ht="11.25" customHeight="1" x14ac:dyDescent="0.15">
      <c r="E445" s="5"/>
      <c r="F445" s="6"/>
      <c r="J445" s="7"/>
      <c r="K445" s="7"/>
    </row>
    <row r="446" spans="5:11" ht="11.25" customHeight="1" x14ac:dyDescent="0.15">
      <c r="E446" s="5"/>
      <c r="F446" s="6"/>
      <c r="J446" s="7"/>
      <c r="K446" s="7"/>
    </row>
    <row r="447" spans="5:11" ht="11.25" customHeight="1" x14ac:dyDescent="0.15">
      <c r="E447" s="5"/>
      <c r="F447" s="6"/>
      <c r="J447" s="7"/>
      <c r="K447" s="7"/>
    </row>
    <row r="448" spans="5:11" ht="11.25" customHeight="1" x14ac:dyDescent="0.15">
      <c r="E448" s="5"/>
      <c r="F448" s="6"/>
      <c r="J448" s="7"/>
      <c r="K448" s="7"/>
    </row>
    <row r="449" spans="5:11" ht="11.25" customHeight="1" x14ac:dyDescent="0.15">
      <c r="E449" s="5"/>
      <c r="F449" s="6"/>
      <c r="J449" s="7"/>
      <c r="K449" s="7"/>
    </row>
    <row r="450" spans="5:11" ht="11.25" customHeight="1" x14ac:dyDescent="0.15">
      <c r="E450" s="5"/>
      <c r="F450" s="6"/>
      <c r="J450" s="7"/>
      <c r="K450" s="7"/>
    </row>
    <row r="451" spans="5:11" ht="11.25" customHeight="1" x14ac:dyDescent="0.15">
      <c r="E451" s="5"/>
      <c r="F451" s="6"/>
      <c r="J451" s="7"/>
      <c r="K451" s="7"/>
    </row>
    <row r="452" spans="5:11" ht="11.25" customHeight="1" x14ac:dyDescent="0.15">
      <c r="E452" s="5"/>
      <c r="F452" s="6"/>
      <c r="J452" s="7"/>
      <c r="K452" s="7"/>
    </row>
    <row r="453" spans="5:11" ht="11.25" customHeight="1" x14ac:dyDescent="0.15">
      <c r="E453" s="5"/>
      <c r="F453" s="6"/>
      <c r="J453" s="7"/>
      <c r="K453" s="7"/>
    </row>
    <row r="454" spans="5:11" ht="11.25" customHeight="1" x14ac:dyDescent="0.15">
      <c r="E454" s="5"/>
      <c r="F454" s="6"/>
      <c r="J454" s="7"/>
      <c r="K454" s="7"/>
    </row>
    <row r="455" spans="5:11" ht="11.25" customHeight="1" x14ac:dyDescent="0.15">
      <c r="E455" s="5"/>
      <c r="F455" s="6"/>
      <c r="J455" s="7"/>
      <c r="K455" s="7"/>
    </row>
    <row r="456" spans="5:11" ht="11.25" customHeight="1" x14ac:dyDescent="0.15">
      <c r="E456" s="5"/>
      <c r="F456" s="6"/>
      <c r="J456" s="7"/>
      <c r="K456" s="7"/>
    </row>
    <row r="457" spans="5:11" ht="11.25" customHeight="1" x14ac:dyDescent="0.15">
      <c r="E457" s="5"/>
      <c r="F457" s="6"/>
      <c r="J457" s="7"/>
      <c r="K457" s="7"/>
    </row>
    <row r="458" spans="5:11" ht="11.25" customHeight="1" x14ac:dyDescent="0.15">
      <c r="E458" s="5"/>
      <c r="F458" s="6"/>
      <c r="J458" s="7"/>
      <c r="K458" s="7"/>
    </row>
    <row r="459" spans="5:11" ht="11.25" customHeight="1" x14ac:dyDescent="0.15">
      <c r="E459" s="5"/>
      <c r="F459" s="6"/>
      <c r="J459" s="7"/>
      <c r="K459" s="7"/>
    </row>
    <row r="460" spans="5:11" ht="11.25" customHeight="1" x14ac:dyDescent="0.15">
      <c r="E460" s="5"/>
      <c r="F460" s="6"/>
      <c r="J460" s="7"/>
      <c r="K460" s="7"/>
    </row>
    <row r="461" spans="5:11" ht="11.25" customHeight="1" x14ac:dyDescent="0.15">
      <c r="E461" s="5"/>
      <c r="F461" s="6"/>
      <c r="J461" s="7"/>
      <c r="K461" s="7"/>
    </row>
    <row r="462" spans="5:11" ht="11.25" customHeight="1" x14ac:dyDescent="0.15">
      <c r="E462" s="5"/>
      <c r="F462" s="6"/>
      <c r="J462" s="7"/>
      <c r="K462" s="7"/>
    </row>
    <row r="463" spans="5:11" ht="11.25" customHeight="1" x14ac:dyDescent="0.15">
      <c r="E463" s="5"/>
      <c r="F463" s="6"/>
      <c r="J463" s="7"/>
      <c r="K463" s="7"/>
    </row>
    <row r="464" spans="5:11" ht="11.25" customHeight="1" x14ac:dyDescent="0.15">
      <c r="E464" s="5"/>
      <c r="F464" s="6"/>
      <c r="J464" s="7"/>
      <c r="K464" s="7"/>
    </row>
    <row r="465" spans="5:11" ht="11.25" customHeight="1" x14ac:dyDescent="0.15">
      <c r="E465" s="5"/>
      <c r="F465" s="6"/>
      <c r="J465" s="7"/>
      <c r="K465" s="7"/>
    </row>
    <row r="466" spans="5:11" ht="11.25" customHeight="1" x14ac:dyDescent="0.15">
      <c r="E466" s="5"/>
      <c r="F466" s="6"/>
      <c r="J466" s="7"/>
      <c r="K466" s="7"/>
    </row>
    <row r="467" spans="5:11" ht="11.25" customHeight="1" x14ac:dyDescent="0.15">
      <c r="E467" s="5"/>
      <c r="F467" s="6"/>
      <c r="J467" s="7"/>
      <c r="K467" s="7"/>
    </row>
    <row r="468" spans="5:11" ht="11.25" customHeight="1" x14ac:dyDescent="0.15">
      <c r="E468" s="5"/>
      <c r="F468" s="6"/>
      <c r="J468" s="7"/>
      <c r="K468" s="7"/>
    </row>
    <row r="469" spans="5:11" ht="11.25" customHeight="1" x14ac:dyDescent="0.15">
      <c r="E469" s="5"/>
      <c r="F469" s="6"/>
      <c r="J469" s="7"/>
      <c r="K469" s="7"/>
    </row>
    <row r="470" spans="5:11" ht="11.25" customHeight="1" x14ac:dyDescent="0.15">
      <c r="E470" s="5"/>
      <c r="F470" s="6"/>
      <c r="J470" s="7"/>
      <c r="K470" s="7"/>
    </row>
    <row r="471" spans="5:11" ht="11.25" customHeight="1" x14ac:dyDescent="0.15">
      <c r="E471" s="5"/>
      <c r="F471" s="6"/>
      <c r="J471" s="7"/>
      <c r="K471" s="7"/>
    </row>
    <row r="472" spans="5:11" ht="11.25" customHeight="1" x14ac:dyDescent="0.15">
      <c r="E472" s="5"/>
      <c r="F472" s="6"/>
      <c r="J472" s="7"/>
      <c r="K472" s="7"/>
    </row>
    <row r="473" spans="5:11" ht="11.25" customHeight="1" x14ac:dyDescent="0.15">
      <c r="E473" s="5"/>
      <c r="F473" s="6"/>
      <c r="J473" s="7"/>
      <c r="K473" s="7"/>
    </row>
    <row r="474" spans="5:11" ht="11.25" customHeight="1" x14ac:dyDescent="0.15">
      <c r="E474" s="5"/>
      <c r="F474" s="6"/>
      <c r="J474" s="7"/>
      <c r="K474" s="7"/>
    </row>
    <row r="475" spans="5:11" ht="11.25" customHeight="1" x14ac:dyDescent="0.15">
      <c r="E475" s="5"/>
      <c r="F475" s="6"/>
      <c r="J475" s="7"/>
      <c r="K475" s="7"/>
    </row>
    <row r="476" spans="5:11" ht="11.25" customHeight="1" x14ac:dyDescent="0.15">
      <c r="E476" s="5"/>
      <c r="F476" s="6"/>
      <c r="J476" s="7"/>
      <c r="K476" s="7"/>
    </row>
    <row r="477" spans="5:11" ht="11.25" customHeight="1" x14ac:dyDescent="0.15">
      <c r="E477" s="5"/>
      <c r="F477" s="6"/>
      <c r="J477" s="7"/>
      <c r="K477" s="7"/>
    </row>
    <row r="478" spans="5:11" ht="11.25" customHeight="1" x14ac:dyDescent="0.15">
      <c r="E478" s="5"/>
      <c r="F478" s="6"/>
      <c r="J478" s="7"/>
      <c r="K478" s="7"/>
    </row>
    <row r="479" spans="5:11" ht="11.25" customHeight="1" x14ac:dyDescent="0.15">
      <c r="E479" s="5"/>
      <c r="F479" s="6"/>
      <c r="J479" s="7"/>
      <c r="K479" s="7"/>
    </row>
    <row r="480" spans="5:11" ht="11.25" customHeight="1" x14ac:dyDescent="0.15">
      <c r="E480" s="5"/>
      <c r="F480" s="6"/>
      <c r="J480" s="7"/>
      <c r="K480" s="7"/>
    </row>
    <row r="481" spans="5:11" ht="11.25" customHeight="1" x14ac:dyDescent="0.15">
      <c r="E481" s="5"/>
      <c r="F481" s="6"/>
      <c r="J481" s="7"/>
      <c r="K481" s="7"/>
    </row>
    <row r="482" spans="5:11" ht="11.25" customHeight="1" x14ac:dyDescent="0.15">
      <c r="E482" s="5"/>
      <c r="F482" s="6"/>
      <c r="J482" s="7"/>
      <c r="K482" s="7"/>
    </row>
    <row r="483" spans="5:11" ht="11.25" customHeight="1" x14ac:dyDescent="0.15">
      <c r="E483" s="5"/>
      <c r="F483" s="6"/>
      <c r="J483" s="7"/>
      <c r="K483" s="7"/>
    </row>
    <row r="484" spans="5:11" ht="11.25" customHeight="1" x14ac:dyDescent="0.15">
      <c r="E484" s="5"/>
      <c r="F484" s="6"/>
      <c r="J484" s="7"/>
      <c r="K484" s="7"/>
    </row>
    <row r="485" spans="5:11" ht="11.25" customHeight="1" x14ac:dyDescent="0.15">
      <c r="E485" s="5"/>
      <c r="F485" s="6"/>
      <c r="J485" s="7"/>
      <c r="K485" s="7"/>
    </row>
    <row r="486" spans="5:11" ht="11.25" customHeight="1" x14ac:dyDescent="0.15">
      <c r="E486" s="5"/>
      <c r="F486" s="6"/>
      <c r="J486" s="7"/>
      <c r="K486" s="7"/>
    </row>
    <row r="487" spans="5:11" ht="11.25" customHeight="1" x14ac:dyDescent="0.15">
      <c r="E487" s="5"/>
      <c r="F487" s="6"/>
      <c r="J487" s="7"/>
      <c r="K487" s="7"/>
    </row>
    <row r="488" spans="5:11" ht="11.25" customHeight="1" x14ac:dyDescent="0.15">
      <c r="E488" s="5"/>
      <c r="F488" s="6"/>
      <c r="J488" s="7"/>
      <c r="K488" s="7"/>
    </row>
    <row r="489" spans="5:11" ht="11.25" customHeight="1" x14ac:dyDescent="0.15">
      <c r="E489" s="5"/>
      <c r="F489" s="6"/>
      <c r="J489" s="7"/>
      <c r="K489" s="7"/>
    </row>
    <row r="490" spans="5:11" ht="11.25" customHeight="1" x14ac:dyDescent="0.15">
      <c r="E490" s="5"/>
      <c r="F490" s="6"/>
      <c r="J490" s="7"/>
      <c r="K490" s="7"/>
    </row>
    <row r="491" spans="5:11" ht="11.25" customHeight="1" x14ac:dyDescent="0.15">
      <c r="E491" s="5"/>
      <c r="F491" s="6"/>
      <c r="J491" s="7"/>
      <c r="K491" s="7"/>
    </row>
    <row r="492" spans="5:11" ht="11.25" customHeight="1" x14ac:dyDescent="0.15">
      <c r="E492" s="5"/>
      <c r="F492" s="6"/>
      <c r="J492" s="7"/>
      <c r="K492" s="7"/>
    </row>
    <row r="493" spans="5:11" ht="11.25" customHeight="1" x14ac:dyDescent="0.15">
      <c r="E493" s="5"/>
      <c r="F493" s="6"/>
      <c r="J493" s="7"/>
      <c r="K493" s="7"/>
    </row>
    <row r="494" spans="5:11" ht="11.25" customHeight="1" x14ac:dyDescent="0.15">
      <c r="E494" s="5"/>
      <c r="F494" s="6"/>
      <c r="J494" s="7"/>
      <c r="K494" s="7"/>
    </row>
    <row r="495" spans="5:11" ht="11.25" customHeight="1" x14ac:dyDescent="0.15">
      <c r="E495" s="5"/>
      <c r="F495" s="6"/>
      <c r="J495" s="7"/>
      <c r="K495" s="7"/>
    </row>
    <row r="496" spans="5:11" ht="11.25" customHeight="1" x14ac:dyDescent="0.15">
      <c r="E496" s="5"/>
      <c r="F496" s="6"/>
      <c r="J496" s="7"/>
      <c r="K496" s="7"/>
    </row>
    <row r="497" spans="5:11" ht="11.25" customHeight="1" x14ac:dyDescent="0.15">
      <c r="E497" s="5"/>
      <c r="F497" s="6"/>
      <c r="J497" s="7"/>
      <c r="K497" s="7"/>
    </row>
    <row r="498" spans="5:11" ht="11.25" customHeight="1" x14ac:dyDescent="0.15">
      <c r="E498" s="5"/>
      <c r="F498" s="6"/>
      <c r="J498" s="7"/>
      <c r="K498" s="7"/>
    </row>
    <row r="499" spans="5:11" ht="11.25" customHeight="1" x14ac:dyDescent="0.15">
      <c r="E499" s="5"/>
      <c r="F499" s="6"/>
      <c r="J499" s="7"/>
      <c r="K499" s="7"/>
    </row>
    <row r="500" spans="5:11" ht="11.25" customHeight="1" x14ac:dyDescent="0.15">
      <c r="E500" s="5"/>
      <c r="F500" s="6"/>
      <c r="J500" s="7"/>
      <c r="K500" s="7"/>
    </row>
    <row r="501" spans="5:11" ht="11.25" customHeight="1" x14ac:dyDescent="0.15">
      <c r="E501" s="5"/>
      <c r="F501" s="6"/>
      <c r="J501" s="7"/>
      <c r="K501" s="7"/>
    </row>
    <row r="502" spans="5:11" ht="11.25" customHeight="1" x14ac:dyDescent="0.15">
      <c r="E502" s="5"/>
      <c r="F502" s="6"/>
      <c r="J502" s="7"/>
      <c r="K502" s="7"/>
    </row>
    <row r="503" spans="5:11" ht="11.25" customHeight="1" x14ac:dyDescent="0.15">
      <c r="E503" s="5"/>
      <c r="F503" s="6"/>
      <c r="J503" s="7"/>
      <c r="K503" s="7"/>
    </row>
    <row r="504" spans="5:11" ht="11.25" customHeight="1" x14ac:dyDescent="0.15">
      <c r="E504" s="5"/>
      <c r="F504" s="6"/>
      <c r="J504" s="7"/>
      <c r="K504" s="7"/>
    </row>
    <row r="505" spans="5:11" ht="11.25" customHeight="1" x14ac:dyDescent="0.15">
      <c r="E505" s="5"/>
      <c r="F505" s="6"/>
      <c r="J505" s="7"/>
      <c r="K505" s="7"/>
    </row>
    <row r="506" spans="5:11" ht="11.25" customHeight="1" x14ac:dyDescent="0.15">
      <c r="E506" s="5"/>
      <c r="F506" s="6"/>
      <c r="J506" s="7"/>
      <c r="K506" s="7"/>
    </row>
    <row r="507" spans="5:11" ht="11.25" customHeight="1" x14ac:dyDescent="0.15">
      <c r="E507" s="5"/>
      <c r="F507" s="6"/>
      <c r="J507" s="7"/>
      <c r="K507" s="7"/>
    </row>
    <row r="508" spans="5:11" ht="11.25" customHeight="1" x14ac:dyDescent="0.15">
      <c r="E508" s="5"/>
      <c r="F508" s="6"/>
      <c r="J508" s="7"/>
      <c r="K508" s="7"/>
    </row>
    <row r="509" spans="5:11" ht="11.25" customHeight="1" x14ac:dyDescent="0.15">
      <c r="E509" s="5"/>
      <c r="F509" s="6"/>
      <c r="J509" s="7"/>
      <c r="K509" s="7"/>
    </row>
    <row r="510" spans="5:11" ht="11.25" customHeight="1" x14ac:dyDescent="0.15">
      <c r="E510" s="5"/>
      <c r="F510" s="6"/>
      <c r="J510" s="7"/>
      <c r="K510" s="7"/>
    </row>
    <row r="511" spans="5:11" ht="11.25" customHeight="1" x14ac:dyDescent="0.15">
      <c r="E511" s="5"/>
      <c r="F511" s="6"/>
      <c r="J511" s="7"/>
      <c r="K511" s="7"/>
    </row>
    <row r="512" spans="5:11" ht="11.25" customHeight="1" x14ac:dyDescent="0.15">
      <c r="E512" s="5"/>
      <c r="F512" s="6"/>
      <c r="J512" s="7"/>
      <c r="K512" s="7"/>
    </row>
    <row r="513" spans="5:11" ht="11.25" customHeight="1" x14ac:dyDescent="0.15">
      <c r="E513" s="5"/>
      <c r="F513" s="6"/>
      <c r="J513" s="7"/>
      <c r="K513" s="7"/>
    </row>
    <row r="514" spans="5:11" ht="11.25" customHeight="1" x14ac:dyDescent="0.15">
      <c r="E514" s="5"/>
      <c r="F514" s="6"/>
      <c r="J514" s="7"/>
      <c r="K514" s="7"/>
    </row>
    <row r="515" spans="5:11" ht="11.25" customHeight="1" x14ac:dyDescent="0.15">
      <c r="E515" s="5"/>
      <c r="F515" s="6"/>
      <c r="J515" s="7"/>
      <c r="K515" s="7"/>
    </row>
    <row r="516" spans="5:11" ht="11.25" customHeight="1" x14ac:dyDescent="0.15">
      <c r="E516" s="5"/>
      <c r="F516" s="6"/>
      <c r="J516" s="7"/>
      <c r="K516" s="7"/>
    </row>
    <row r="517" spans="5:11" ht="11.25" customHeight="1" x14ac:dyDescent="0.15">
      <c r="E517" s="5"/>
      <c r="F517" s="6"/>
      <c r="J517" s="7"/>
      <c r="K517" s="7"/>
    </row>
    <row r="518" spans="5:11" ht="11.25" customHeight="1" x14ac:dyDescent="0.15">
      <c r="E518" s="5"/>
      <c r="F518" s="6"/>
      <c r="J518" s="7"/>
      <c r="K518" s="7"/>
    </row>
    <row r="519" spans="5:11" ht="11.25" customHeight="1" x14ac:dyDescent="0.15">
      <c r="E519" s="5"/>
      <c r="F519" s="6"/>
      <c r="J519" s="7"/>
      <c r="K519" s="7"/>
    </row>
    <row r="520" spans="5:11" ht="11.25" customHeight="1" x14ac:dyDescent="0.15">
      <c r="E520" s="5"/>
      <c r="F520" s="6"/>
      <c r="J520" s="7"/>
      <c r="K520" s="7"/>
    </row>
    <row r="521" spans="5:11" ht="11.25" customHeight="1" x14ac:dyDescent="0.15">
      <c r="E521" s="5"/>
      <c r="F521" s="6"/>
      <c r="J521" s="7"/>
      <c r="K521" s="7"/>
    </row>
    <row r="522" spans="5:11" ht="11.25" customHeight="1" x14ac:dyDescent="0.15">
      <c r="E522" s="5"/>
      <c r="F522" s="6"/>
      <c r="J522" s="7"/>
      <c r="K522" s="7"/>
    </row>
    <row r="523" spans="5:11" ht="11.25" customHeight="1" x14ac:dyDescent="0.15">
      <c r="E523" s="5"/>
      <c r="F523" s="6"/>
      <c r="J523" s="7"/>
      <c r="K523" s="7"/>
    </row>
    <row r="524" spans="5:11" ht="11.25" customHeight="1" x14ac:dyDescent="0.15">
      <c r="E524" s="5"/>
      <c r="F524" s="6"/>
      <c r="J524" s="7"/>
      <c r="K524" s="7"/>
    </row>
    <row r="525" spans="5:11" ht="11.25" customHeight="1" x14ac:dyDescent="0.15">
      <c r="E525" s="5"/>
      <c r="F525" s="6"/>
      <c r="J525" s="7"/>
      <c r="K525" s="7"/>
    </row>
    <row r="526" spans="5:11" ht="11.25" customHeight="1" x14ac:dyDescent="0.15">
      <c r="E526" s="5"/>
      <c r="F526" s="6"/>
      <c r="J526" s="7"/>
      <c r="K526" s="7"/>
    </row>
    <row r="527" spans="5:11" ht="11.25" customHeight="1" x14ac:dyDescent="0.15">
      <c r="E527" s="5"/>
      <c r="F527" s="6"/>
      <c r="J527" s="7"/>
      <c r="K527" s="7"/>
    </row>
    <row r="528" spans="5:11" ht="11.25" customHeight="1" x14ac:dyDescent="0.15">
      <c r="E528" s="5"/>
      <c r="F528" s="6"/>
      <c r="J528" s="7"/>
      <c r="K528" s="7"/>
    </row>
    <row r="529" spans="5:11" ht="11.25" customHeight="1" x14ac:dyDescent="0.15">
      <c r="E529" s="5"/>
      <c r="F529" s="6"/>
      <c r="J529" s="7"/>
      <c r="K529" s="7"/>
    </row>
    <row r="530" spans="5:11" ht="11.25" customHeight="1" x14ac:dyDescent="0.15">
      <c r="E530" s="5"/>
      <c r="F530" s="6"/>
      <c r="J530" s="7"/>
      <c r="K530" s="7"/>
    </row>
    <row r="531" spans="5:11" ht="11.25" customHeight="1" x14ac:dyDescent="0.15">
      <c r="E531" s="5"/>
      <c r="F531" s="6"/>
      <c r="J531" s="7"/>
      <c r="K531" s="7"/>
    </row>
    <row r="532" spans="5:11" ht="11.25" customHeight="1" x14ac:dyDescent="0.15">
      <c r="E532" s="5"/>
      <c r="F532" s="6"/>
      <c r="J532" s="7"/>
      <c r="K532" s="7"/>
    </row>
    <row r="533" spans="5:11" ht="11.25" customHeight="1" x14ac:dyDescent="0.15">
      <c r="E533" s="5"/>
      <c r="F533" s="6"/>
      <c r="J533" s="7"/>
      <c r="K533" s="7"/>
    </row>
    <row r="534" spans="5:11" ht="11.25" customHeight="1" x14ac:dyDescent="0.15">
      <c r="E534" s="5"/>
      <c r="F534" s="6"/>
      <c r="J534" s="7"/>
      <c r="K534" s="7"/>
    </row>
    <row r="535" spans="5:11" ht="11.25" customHeight="1" x14ac:dyDescent="0.15">
      <c r="E535" s="5"/>
      <c r="F535" s="6"/>
      <c r="J535" s="7"/>
      <c r="K535" s="7"/>
    </row>
    <row r="536" spans="5:11" ht="11.25" customHeight="1" x14ac:dyDescent="0.15">
      <c r="E536" s="5"/>
      <c r="F536" s="6"/>
      <c r="J536" s="7"/>
      <c r="K536" s="7"/>
    </row>
    <row r="537" spans="5:11" ht="11.25" customHeight="1" x14ac:dyDescent="0.15">
      <c r="E537" s="5"/>
      <c r="F537" s="6"/>
      <c r="J537" s="7"/>
      <c r="K537" s="7"/>
    </row>
    <row r="538" spans="5:11" ht="11.25" customHeight="1" x14ac:dyDescent="0.15">
      <c r="E538" s="5"/>
      <c r="F538" s="6"/>
      <c r="J538" s="7"/>
      <c r="K538" s="7"/>
    </row>
    <row r="539" spans="5:11" ht="11.25" customHeight="1" x14ac:dyDescent="0.15">
      <c r="E539" s="5"/>
      <c r="F539" s="6"/>
      <c r="J539" s="7"/>
      <c r="K539" s="7"/>
    </row>
    <row r="540" spans="5:11" ht="11.25" customHeight="1" x14ac:dyDescent="0.15">
      <c r="E540" s="5"/>
      <c r="F540" s="6"/>
      <c r="J540" s="7"/>
      <c r="K540" s="7"/>
    </row>
    <row r="541" spans="5:11" ht="11.25" customHeight="1" x14ac:dyDescent="0.15">
      <c r="E541" s="5"/>
      <c r="F541" s="6"/>
      <c r="J541" s="7"/>
      <c r="K541" s="7"/>
    </row>
    <row r="542" spans="5:11" ht="11.25" customHeight="1" x14ac:dyDescent="0.15">
      <c r="E542" s="5"/>
      <c r="F542" s="6"/>
      <c r="J542" s="7"/>
      <c r="K542" s="7"/>
    </row>
    <row r="543" spans="5:11" ht="11.25" customHeight="1" x14ac:dyDescent="0.15">
      <c r="E543" s="5"/>
      <c r="F543" s="6"/>
      <c r="J543" s="7"/>
      <c r="K543" s="7"/>
    </row>
    <row r="544" spans="5:11" ht="11.25" customHeight="1" x14ac:dyDescent="0.15">
      <c r="E544" s="5"/>
      <c r="F544" s="6"/>
      <c r="J544" s="7"/>
      <c r="K544" s="7"/>
    </row>
    <row r="545" spans="5:11" ht="11.25" customHeight="1" x14ac:dyDescent="0.15">
      <c r="E545" s="5"/>
      <c r="F545" s="6"/>
      <c r="J545" s="7"/>
      <c r="K545" s="7"/>
    </row>
    <row r="546" spans="5:11" ht="11.25" customHeight="1" x14ac:dyDescent="0.15">
      <c r="E546" s="5"/>
      <c r="F546" s="6"/>
      <c r="J546" s="7"/>
      <c r="K546" s="7"/>
    </row>
    <row r="547" spans="5:11" ht="11.25" customHeight="1" x14ac:dyDescent="0.15">
      <c r="E547" s="5"/>
      <c r="F547" s="6"/>
      <c r="J547" s="7"/>
      <c r="K547" s="7"/>
    </row>
    <row r="548" spans="5:11" ht="11.25" customHeight="1" x14ac:dyDescent="0.15">
      <c r="E548" s="5"/>
      <c r="F548" s="6"/>
      <c r="J548" s="7"/>
      <c r="K548" s="7"/>
    </row>
    <row r="549" spans="5:11" ht="11.25" customHeight="1" x14ac:dyDescent="0.15">
      <c r="E549" s="5"/>
      <c r="F549" s="6"/>
      <c r="J549" s="7"/>
      <c r="K549" s="7"/>
    </row>
    <row r="550" spans="5:11" ht="11.25" customHeight="1" x14ac:dyDescent="0.15">
      <c r="E550" s="5"/>
      <c r="F550" s="6"/>
      <c r="J550" s="7"/>
      <c r="K550" s="7"/>
    </row>
    <row r="551" spans="5:11" ht="11.25" customHeight="1" x14ac:dyDescent="0.15">
      <c r="E551" s="5"/>
      <c r="F551" s="6"/>
      <c r="J551" s="7"/>
      <c r="K551" s="7"/>
    </row>
    <row r="552" spans="5:11" ht="11.25" customHeight="1" x14ac:dyDescent="0.15">
      <c r="E552" s="5"/>
      <c r="F552" s="6"/>
      <c r="J552" s="7"/>
      <c r="K552" s="7"/>
    </row>
    <row r="553" spans="5:11" ht="11.25" customHeight="1" x14ac:dyDescent="0.15">
      <c r="E553" s="5"/>
      <c r="F553" s="6"/>
      <c r="J553" s="7"/>
      <c r="K553" s="7"/>
    </row>
    <row r="554" spans="5:11" ht="11.25" customHeight="1" x14ac:dyDescent="0.15">
      <c r="E554" s="5"/>
      <c r="F554" s="6"/>
      <c r="J554" s="7"/>
      <c r="K554" s="7"/>
    </row>
    <row r="555" spans="5:11" ht="11.25" customHeight="1" x14ac:dyDescent="0.15">
      <c r="E555" s="5"/>
      <c r="F555" s="6"/>
      <c r="J555" s="7"/>
      <c r="K555" s="7"/>
    </row>
    <row r="556" spans="5:11" ht="11.25" customHeight="1" x14ac:dyDescent="0.15">
      <c r="E556" s="5"/>
      <c r="F556" s="6"/>
      <c r="J556" s="7"/>
      <c r="K556" s="7"/>
    </row>
    <row r="557" spans="5:11" ht="11.25" customHeight="1" x14ac:dyDescent="0.15">
      <c r="E557" s="5"/>
      <c r="F557" s="6"/>
      <c r="J557" s="7"/>
      <c r="K557" s="7"/>
    </row>
    <row r="558" spans="5:11" ht="11.25" customHeight="1" x14ac:dyDescent="0.15">
      <c r="E558" s="5"/>
      <c r="F558" s="6"/>
      <c r="J558" s="7"/>
      <c r="K558" s="7"/>
    </row>
    <row r="559" spans="5:11" ht="11.25" customHeight="1" x14ac:dyDescent="0.15">
      <c r="E559" s="5"/>
      <c r="F559" s="6"/>
      <c r="J559" s="7"/>
      <c r="K559" s="7"/>
    </row>
    <row r="560" spans="5:11" ht="11.25" customHeight="1" x14ac:dyDescent="0.15">
      <c r="E560" s="5"/>
      <c r="F560" s="6"/>
      <c r="J560" s="7"/>
      <c r="K560" s="7"/>
    </row>
    <row r="561" spans="5:11" ht="11.25" customHeight="1" x14ac:dyDescent="0.15">
      <c r="E561" s="5"/>
      <c r="F561" s="6"/>
      <c r="J561" s="7"/>
      <c r="K561" s="7"/>
    </row>
    <row r="562" spans="5:11" ht="11.25" customHeight="1" x14ac:dyDescent="0.15">
      <c r="E562" s="5"/>
      <c r="F562" s="6"/>
      <c r="J562" s="7"/>
      <c r="K562" s="7"/>
    </row>
    <row r="563" spans="5:11" ht="11.25" customHeight="1" x14ac:dyDescent="0.15">
      <c r="E563" s="5"/>
      <c r="F563" s="6"/>
      <c r="J563" s="7"/>
      <c r="K563" s="7"/>
    </row>
    <row r="564" spans="5:11" ht="11.25" customHeight="1" x14ac:dyDescent="0.15">
      <c r="E564" s="5"/>
      <c r="F564" s="6"/>
      <c r="J564" s="7"/>
      <c r="K564" s="7"/>
    </row>
    <row r="565" spans="5:11" ht="11.25" customHeight="1" x14ac:dyDescent="0.15">
      <c r="E565" s="5"/>
      <c r="F565" s="6"/>
      <c r="J565" s="7"/>
      <c r="K565" s="7"/>
    </row>
    <row r="566" spans="5:11" ht="11.25" customHeight="1" x14ac:dyDescent="0.15">
      <c r="E566" s="5"/>
      <c r="F566" s="6"/>
      <c r="J566" s="7"/>
      <c r="K566" s="7"/>
    </row>
    <row r="567" spans="5:11" ht="11.25" customHeight="1" x14ac:dyDescent="0.15">
      <c r="E567" s="5"/>
      <c r="F567" s="6"/>
      <c r="J567" s="7"/>
      <c r="K567" s="7"/>
    </row>
    <row r="568" spans="5:11" ht="11.25" customHeight="1" x14ac:dyDescent="0.15">
      <c r="E568" s="5"/>
      <c r="F568" s="6"/>
      <c r="J568" s="7"/>
      <c r="K568" s="7"/>
    </row>
    <row r="569" spans="5:11" ht="11.25" customHeight="1" x14ac:dyDescent="0.15">
      <c r="E569" s="5"/>
      <c r="F569" s="6"/>
      <c r="J569" s="7"/>
      <c r="K569" s="7"/>
    </row>
    <row r="570" spans="5:11" ht="11.25" customHeight="1" x14ac:dyDescent="0.15">
      <c r="E570" s="5"/>
      <c r="F570" s="6"/>
      <c r="J570" s="7"/>
      <c r="K570" s="7"/>
    </row>
    <row r="571" spans="5:11" ht="11.25" customHeight="1" x14ac:dyDescent="0.15">
      <c r="E571" s="5"/>
      <c r="F571" s="6"/>
      <c r="J571" s="7"/>
      <c r="K571" s="7"/>
    </row>
    <row r="572" spans="5:11" ht="11.25" customHeight="1" x14ac:dyDescent="0.15">
      <c r="E572" s="5"/>
      <c r="F572" s="6"/>
      <c r="J572" s="7"/>
      <c r="K572" s="7"/>
    </row>
    <row r="573" spans="5:11" ht="11.25" customHeight="1" x14ac:dyDescent="0.15">
      <c r="E573" s="5"/>
      <c r="F573" s="6"/>
      <c r="J573" s="7"/>
      <c r="K573" s="7"/>
    </row>
    <row r="574" spans="5:11" ht="11.25" customHeight="1" x14ac:dyDescent="0.15">
      <c r="E574" s="5"/>
      <c r="F574" s="6"/>
      <c r="J574" s="7"/>
      <c r="K574" s="7"/>
    </row>
    <row r="575" spans="5:11" ht="11.25" customHeight="1" x14ac:dyDescent="0.15">
      <c r="E575" s="5"/>
      <c r="F575" s="6"/>
      <c r="J575" s="7"/>
      <c r="K575" s="7"/>
    </row>
    <row r="576" spans="5:11" ht="11.25" customHeight="1" x14ac:dyDescent="0.15">
      <c r="E576" s="5"/>
      <c r="F576" s="6"/>
      <c r="J576" s="7"/>
      <c r="K576" s="7"/>
    </row>
    <row r="577" spans="5:11" ht="11.25" customHeight="1" x14ac:dyDescent="0.15">
      <c r="E577" s="5"/>
      <c r="F577" s="6"/>
      <c r="J577" s="7"/>
      <c r="K577" s="7"/>
    </row>
    <row r="578" spans="5:11" ht="11.25" customHeight="1" x14ac:dyDescent="0.15">
      <c r="E578" s="5"/>
      <c r="F578" s="6"/>
      <c r="J578" s="7"/>
      <c r="K578" s="7"/>
    </row>
    <row r="579" spans="5:11" ht="11.25" customHeight="1" x14ac:dyDescent="0.15">
      <c r="E579" s="5"/>
      <c r="F579" s="6"/>
      <c r="J579" s="7"/>
      <c r="K579" s="7"/>
    </row>
    <row r="580" spans="5:11" ht="11.25" customHeight="1" x14ac:dyDescent="0.15">
      <c r="E580" s="5"/>
      <c r="F580" s="6"/>
      <c r="J580" s="7"/>
      <c r="K580" s="7"/>
    </row>
    <row r="581" spans="5:11" ht="11.25" customHeight="1" x14ac:dyDescent="0.15">
      <c r="E581" s="5"/>
      <c r="F581" s="6"/>
      <c r="J581" s="7"/>
      <c r="K581" s="7"/>
    </row>
    <row r="582" spans="5:11" ht="11.25" customHeight="1" x14ac:dyDescent="0.15">
      <c r="E582" s="5"/>
      <c r="F582" s="6"/>
      <c r="J582" s="7"/>
      <c r="K582" s="7"/>
    </row>
    <row r="583" spans="5:11" ht="11.25" customHeight="1" x14ac:dyDescent="0.15">
      <c r="E583" s="5"/>
      <c r="F583" s="6"/>
      <c r="J583" s="7"/>
      <c r="K583" s="7"/>
    </row>
    <row r="584" spans="5:11" ht="11.25" customHeight="1" x14ac:dyDescent="0.15">
      <c r="E584" s="5"/>
      <c r="F584" s="6"/>
      <c r="J584" s="7"/>
      <c r="K584" s="7"/>
    </row>
    <row r="585" spans="5:11" ht="11.25" customHeight="1" x14ac:dyDescent="0.15">
      <c r="E585" s="5"/>
      <c r="F585" s="6"/>
      <c r="J585" s="7"/>
      <c r="K585" s="7"/>
    </row>
    <row r="586" spans="5:11" ht="11.25" customHeight="1" x14ac:dyDescent="0.15">
      <c r="E586" s="5"/>
      <c r="F586" s="6"/>
      <c r="J586" s="7"/>
      <c r="K586" s="7"/>
    </row>
    <row r="587" spans="5:11" ht="11.25" customHeight="1" x14ac:dyDescent="0.15">
      <c r="E587" s="5"/>
      <c r="F587" s="6"/>
      <c r="J587" s="7"/>
      <c r="K587" s="7"/>
    </row>
    <row r="588" spans="5:11" ht="11.25" customHeight="1" x14ac:dyDescent="0.15">
      <c r="E588" s="5"/>
      <c r="F588" s="6"/>
      <c r="J588" s="7"/>
      <c r="K588" s="7"/>
    </row>
    <row r="589" spans="5:11" ht="11.25" customHeight="1" x14ac:dyDescent="0.15">
      <c r="E589" s="5"/>
      <c r="F589" s="6"/>
      <c r="J589" s="7"/>
      <c r="K589" s="7"/>
    </row>
    <row r="590" spans="5:11" ht="11.25" customHeight="1" x14ac:dyDescent="0.15">
      <c r="E590" s="5"/>
      <c r="F590" s="6"/>
      <c r="J590" s="7"/>
      <c r="K590" s="7"/>
    </row>
    <row r="591" spans="5:11" ht="11.25" customHeight="1" x14ac:dyDescent="0.15">
      <c r="E591" s="5"/>
      <c r="F591" s="6"/>
      <c r="J591" s="7"/>
      <c r="K591" s="7"/>
    </row>
    <row r="592" spans="5:11" ht="11.25" customHeight="1" x14ac:dyDescent="0.15">
      <c r="E592" s="5"/>
      <c r="F592" s="6"/>
      <c r="J592" s="7"/>
      <c r="K592" s="7"/>
    </row>
    <row r="593" spans="5:11" ht="11.25" customHeight="1" x14ac:dyDescent="0.15">
      <c r="E593" s="5"/>
      <c r="F593" s="6"/>
      <c r="J593" s="7"/>
      <c r="K593" s="7"/>
    </row>
    <row r="594" spans="5:11" ht="11.25" customHeight="1" x14ac:dyDescent="0.15">
      <c r="E594" s="5"/>
      <c r="F594" s="6"/>
      <c r="J594" s="7"/>
      <c r="K594" s="7"/>
    </row>
    <row r="595" spans="5:11" ht="11.25" customHeight="1" x14ac:dyDescent="0.15">
      <c r="E595" s="5"/>
      <c r="F595" s="6"/>
      <c r="J595" s="7"/>
      <c r="K595" s="7"/>
    </row>
    <row r="596" spans="5:11" ht="11.25" customHeight="1" x14ac:dyDescent="0.15">
      <c r="E596" s="5"/>
      <c r="F596" s="6"/>
      <c r="J596" s="7"/>
      <c r="K596" s="7"/>
    </row>
    <row r="597" spans="5:11" ht="11.25" customHeight="1" x14ac:dyDescent="0.15">
      <c r="E597" s="5"/>
      <c r="F597" s="6"/>
      <c r="J597" s="7"/>
      <c r="K597" s="7"/>
    </row>
    <row r="598" spans="5:11" ht="11.25" customHeight="1" x14ac:dyDescent="0.15">
      <c r="E598" s="5"/>
      <c r="F598" s="6"/>
      <c r="J598" s="7"/>
      <c r="K598" s="7"/>
    </row>
    <row r="599" spans="5:11" ht="11.25" customHeight="1" x14ac:dyDescent="0.15">
      <c r="E599" s="5"/>
      <c r="F599" s="6"/>
      <c r="J599" s="7"/>
      <c r="K599" s="7"/>
    </row>
    <row r="600" spans="5:11" ht="11.25" customHeight="1" x14ac:dyDescent="0.15">
      <c r="E600" s="5"/>
      <c r="F600" s="6"/>
      <c r="J600" s="7"/>
      <c r="K600" s="7"/>
    </row>
    <row r="601" spans="5:11" ht="11.25" customHeight="1" x14ac:dyDescent="0.15">
      <c r="E601" s="5"/>
      <c r="F601" s="6"/>
      <c r="J601" s="7"/>
      <c r="K601" s="7"/>
    </row>
    <row r="602" spans="5:11" ht="11.25" customHeight="1" x14ac:dyDescent="0.15">
      <c r="E602" s="5"/>
      <c r="F602" s="6"/>
      <c r="J602" s="7"/>
      <c r="K602" s="7"/>
    </row>
    <row r="603" spans="5:11" ht="11.25" customHeight="1" x14ac:dyDescent="0.15">
      <c r="E603" s="5"/>
      <c r="F603" s="6"/>
      <c r="J603" s="7"/>
      <c r="K603" s="7"/>
    </row>
    <row r="604" spans="5:11" ht="11.25" customHeight="1" x14ac:dyDescent="0.15">
      <c r="E604" s="5"/>
      <c r="F604" s="6"/>
      <c r="J604" s="7"/>
      <c r="K604" s="7"/>
    </row>
    <row r="605" spans="5:11" ht="11.25" customHeight="1" x14ac:dyDescent="0.15">
      <c r="E605" s="5"/>
      <c r="F605" s="6"/>
      <c r="J605" s="7"/>
      <c r="K605" s="7"/>
    </row>
    <row r="606" spans="5:11" ht="11.25" customHeight="1" x14ac:dyDescent="0.15">
      <c r="E606" s="5"/>
      <c r="F606" s="6"/>
      <c r="J606" s="7"/>
      <c r="K606" s="7"/>
    </row>
    <row r="607" spans="5:11" ht="11.25" customHeight="1" x14ac:dyDescent="0.15">
      <c r="E607" s="5"/>
      <c r="F607" s="6"/>
      <c r="J607" s="7"/>
      <c r="K607" s="7"/>
    </row>
    <row r="608" spans="5:11" ht="11.25" customHeight="1" x14ac:dyDescent="0.15">
      <c r="E608" s="5"/>
      <c r="F608" s="6"/>
      <c r="J608" s="7"/>
      <c r="K608" s="7"/>
    </row>
    <row r="609" spans="5:11" ht="11.25" customHeight="1" x14ac:dyDescent="0.15">
      <c r="E609" s="5"/>
      <c r="F609" s="6"/>
      <c r="J609" s="7"/>
      <c r="K609" s="7"/>
    </row>
    <row r="610" spans="5:11" ht="11.25" customHeight="1" x14ac:dyDescent="0.15">
      <c r="E610" s="5"/>
      <c r="F610" s="6"/>
      <c r="J610" s="7"/>
      <c r="K610" s="7"/>
    </row>
    <row r="611" spans="5:11" ht="11.25" customHeight="1" x14ac:dyDescent="0.15">
      <c r="E611" s="5"/>
      <c r="F611" s="6"/>
      <c r="J611" s="7"/>
      <c r="K611" s="7"/>
    </row>
    <row r="612" spans="5:11" ht="11.25" customHeight="1" x14ac:dyDescent="0.15">
      <c r="E612" s="5"/>
      <c r="F612" s="6"/>
      <c r="J612" s="7"/>
      <c r="K612" s="7"/>
    </row>
    <row r="613" spans="5:11" ht="11.25" customHeight="1" x14ac:dyDescent="0.15">
      <c r="E613" s="5"/>
      <c r="F613" s="6"/>
      <c r="J613" s="7"/>
      <c r="K613" s="7"/>
    </row>
    <row r="614" spans="5:11" ht="11.25" customHeight="1" x14ac:dyDescent="0.15">
      <c r="E614" s="5"/>
      <c r="F614" s="6"/>
      <c r="J614" s="7"/>
      <c r="K614" s="7"/>
    </row>
    <row r="615" spans="5:11" ht="11.25" customHeight="1" x14ac:dyDescent="0.15">
      <c r="E615" s="5"/>
      <c r="F615" s="6"/>
      <c r="J615" s="7"/>
      <c r="K615" s="7"/>
    </row>
    <row r="616" spans="5:11" ht="11.25" customHeight="1" x14ac:dyDescent="0.15">
      <c r="E616" s="5"/>
      <c r="F616" s="6"/>
      <c r="J616" s="7"/>
      <c r="K616" s="7"/>
    </row>
    <row r="617" spans="5:11" ht="11.25" customHeight="1" x14ac:dyDescent="0.15">
      <c r="E617" s="5"/>
      <c r="F617" s="6"/>
      <c r="J617" s="7"/>
      <c r="K617" s="7"/>
    </row>
    <row r="618" spans="5:11" ht="11.25" customHeight="1" x14ac:dyDescent="0.15">
      <c r="E618" s="5"/>
      <c r="F618" s="6"/>
      <c r="J618" s="7"/>
      <c r="K618" s="7"/>
    </row>
    <row r="619" spans="5:11" ht="11.25" customHeight="1" x14ac:dyDescent="0.15">
      <c r="E619" s="5"/>
      <c r="F619" s="6"/>
      <c r="J619" s="7"/>
      <c r="K619" s="7"/>
    </row>
    <row r="620" spans="5:11" ht="11.25" customHeight="1" x14ac:dyDescent="0.15">
      <c r="E620" s="5"/>
      <c r="F620" s="6"/>
      <c r="J620" s="7"/>
      <c r="K620" s="7"/>
    </row>
    <row r="621" spans="5:11" ht="11.25" customHeight="1" x14ac:dyDescent="0.15">
      <c r="E621" s="5"/>
      <c r="F621" s="6"/>
      <c r="J621" s="7"/>
      <c r="K621" s="7"/>
    </row>
    <row r="622" spans="5:11" ht="11.25" customHeight="1" x14ac:dyDescent="0.15">
      <c r="E622" s="5"/>
      <c r="F622" s="6"/>
      <c r="J622" s="7"/>
      <c r="K622" s="7"/>
    </row>
    <row r="623" spans="5:11" ht="11.25" customHeight="1" x14ac:dyDescent="0.15">
      <c r="E623" s="5"/>
      <c r="F623" s="6"/>
      <c r="J623" s="7"/>
      <c r="K623" s="7"/>
    </row>
    <row r="624" spans="5:11" ht="11.25" customHeight="1" x14ac:dyDescent="0.15">
      <c r="E624" s="5"/>
      <c r="F624" s="6"/>
      <c r="J624" s="7"/>
      <c r="K624" s="7"/>
    </row>
    <row r="625" spans="5:11" ht="11.25" customHeight="1" x14ac:dyDescent="0.15">
      <c r="E625" s="5"/>
      <c r="F625" s="6"/>
      <c r="J625" s="7"/>
      <c r="K625" s="7"/>
    </row>
    <row r="626" spans="5:11" ht="11.25" customHeight="1" x14ac:dyDescent="0.15">
      <c r="E626" s="5"/>
      <c r="F626" s="6"/>
      <c r="J626" s="7"/>
      <c r="K626" s="7"/>
    </row>
    <row r="627" spans="5:11" ht="11.25" customHeight="1" x14ac:dyDescent="0.15">
      <c r="E627" s="5"/>
      <c r="F627" s="6"/>
      <c r="J627" s="7"/>
      <c r="K627" s="7"/>
    </row>
    <row r="628" spans="5:11" ht="11.25" customHeight="1" x14ac:dyDescent="0.15">
      <c r="E628" s="5"/>
      <c r="F628" s="6"/>
      <c r="J628" s="7"/>
      <c r="K628" s="7"/>
    </row>
    <row r="629" spans="5:11" ht="11.25" customHeight="1" x14ac:dyDescent="0.15">
      <c r="E629" s="5"/>
      <c r="F629" s="6"/>
      <c r="J629" s="7"/>
      <c r="K629" s="7"/>
    </row>
    <row r="630" spans="5:11" ht="11.25" customHeight="1" x14ac:dyDescent="0.15">
      <c r="E630" s="5"/>
      <c r="F630" s="6"/>
      <c r="J630" s="7"/>
      <c r="K630" s="7"/>
    </row>
    <row r="631" spans="5:11" ht="11.25" customHeight="1" x14ac:dyDescent="0.15">
      <c r="E631" s="5"/>
      <c r="F631" s="6"/>
      <c r="J631" s="7"/>
      <c r="K631" s="7"/>
    </row>
    <row r="632" spans="5:11" ht="11.25" customHeight="1" x14ac:dyDescent="0.15">
      <c r="E632" s="5"/>
      <c r="F632" s="6"/>
      <c r="J632" s="7"/>
      <c r="K632" s="7"/>
    </row>
    <row r="633" spans="5:11" ht="11.25" customHeight="1" x14ac:dyDescent="0.15">
      <c r="E633" s="5"/>
      <c r="F633" s="6"/>
      <c r="J633" s="7"/>
      <c r="K633" s="7"/>
    </row>
    <row r="634" spans="5:11" ht="11.25" customHeight="1" x14ac:dyDescent="0.15">
      <c r="E634" s="5"/>
      <c r="F634" s="6"/>
      <c r="J634" s="7"/>
      <c r="K634" s="7"/>
    </row>
    <row r="635" spans="5:11" ht="11.25" customHeight="1" x14ac:dyDescent="0.15">
      <c r="E635" s="5"/>
      <c r="F635" s="6"/>
      <c r="J635" s="7"/>
      <c r="K635" s="7"/>
    </row>
    <row r="636" spans="5:11" ht="11.25" customHeight="1" x14ac:dyDescent="0.15">
      <c r="E636" s="5"/>
      <c r="F636" s="6"/>
      <c r="J636" s="7"/>
      <c r="K636" s="7"/>
    </row>
    <row r="637" spans="5:11" ht="11.25" customHeight="1" x14ac:dyDescent="0.15">
      <c r="E637" s="5"/>
      <c r="F637" s="6"/>
      <c r="J637" s="7"/>
      <c r="K637" s="7"/>
    </row>
    <row r="638" spans="5:11" ht="11.25" customHeight="1" x14ac:dyDescent="0.15">
      <c r="E638" s="5"/>
      <c r="F638" s="6"/>
      <c r="J638" s="7"/>
      <c r="K638" s="7"/>
    </row>
    <row r="639" spans="5:11" ht="11.25" customHeight="1" x14ac:dyDescent="0.15">
      <c r="E639" s="5"/>
      <c r="F639" s="6"/>
      <c r="J639" s="7"/>
      <c r="K639" s="7"/>
    </row>
    <row r="640" spans="5:11" ht="11.25" customHeight="1" x14ac:dyDescent="0.15">
      <c r="E640" s="5"/>
      <c r="F640" s="6"/>
      <c r="J640" s="7"/>
      <c r="K640" s="7"/>
    </row>
    <row r="641" spans="5:11" ht="11.25" customHeight="1" x14ac:dyDescent="0.15">
      <c r="E641" s="5"/>
      <c r="F641" s="6"/>
      <c r="J641" s="7"/>
      <c r="K641" s="7"/>
    </row>
    <row r="642" spans="5:11" ht="11.25" customHeight="1" x14ac:dyDescent="0.15">
      <c r="E642" s="5"/>
      <c r="F642" s="6"/>
      <c r="J642" s="7"/>
      <c r="K642" s="7"/>
    </row>
    <row r="643" spans="5:11" ht="11.25" customHeight="1" x14ac:dyDescent="0.15">
      <c r="E643" s="5"/>
      <c r="F643" s="6"/>
      <c r="J643" s="7"/>
      <c r="K643" s="7"/>
    </row>
    <row r="644" spans="5:11" ht="11.25" customHeight="1" x14ac:dyDescent="0.15">
      <c r="E644" s="5"/>
      <c r="F644" s="6"/>
      <c r="J644" s="7"/>
      <c r="K644" s="7"/>
    </row>
    <row r="645" spans="5:11" ht="11.25" customHeight="1" x14ac:dyDescent="0.15">
      <c r="E645" s="5"/>
      <c r="F645" s="6"/>
      <c r="J645" s="7"/>
      <c r="K645" s="7"/>
    </row>
    <row r="646" spans="5:11" ht="11.25" customHeight="1" x14ac:dyDescent="0.15">
      <c r="E646" s="5"/>
      <c r="F646" s="6"/>
      <c r="J646" s="7"/>
      <c r="K646" s="7"/>
    </row>
    <row r="647" spans="5:11" ht="11.25" customHeight="1" x14ac:dyDescent="0.15">
      <c r="E647" s="5"/>
      <c r="F647" s="6"/>
      <c r="J647" s="7"/>
      <c r="K647" s="7"/>
    </row>
    <row r="648" spans="5:11" ht="11.25" customHeight="1" x14ac:dyDescent="0.15">
      <c r="E648" s="5"/>
      <c r="F648" s="6"/>
      <c r="J648" s="7"/>
      <c r="K648" s="7"/>
    </row>
    <row r="649" spans="5:11" ht="11.25" customHeight="1" x14ac:dyDescent="0.15">
      <c r="E649" s="5"/>
      <c r="F649" s="6"/>
      <c r="J649" s="7"/>
      <c r="K649" s="7"/>
    </row>
    <row r="650" spans="5:11" ht="11.25" customHeight="1" x14ac:dyDescent="0.15">
      <c r="E650" s="5"/>
      <c r="F650" s="6"/>
      <c r="J650" s="7"/>
      <c r="K650" s="7"/>
    </row>
    <row r="651" spans="5:11" ht="11.25" customHeight="1" x14ac:dyDescent="0.15">
      <c r="E651" s="5"/>
      <c r="F651" s="6"/>
      <c r="J651" s="7"/>
      <c r="K651" s="7"/>
    </row>
    <row r="652" spans="5:11" ht="11.25" customHeight="1" x14ac:dyDescent="0.15">
      <c r="E652" s="5"/>
      <c r="F652" s="6"/>
      <c r="J652" s="7"/>
      <c r="K652" s="7"/>
    </row>
    <row r="653" spans="5:11" ht="11.25" customHeight="1" x14ac:dyDescent="0.15">
      <c r="E653" s="5"/>
      <c r="F653" s="6"/>
      <c r="J653" s="7"/>
      <c r="K653" s="7"/>
    </row>
    <row r="654" spans="5:11" ht="11.25" customHeight="1" x14ac:dyDescent="0.15">
      <c r="E654" s="5"/>
      <c r="F654" s="6"/>
      <c r="J654" s="7"/>
      <c r="K654" s="7"/>
    </row>
    <row r="655" spans="5:11" ht="11.25" customHeight="1" x14ac:dyDescent="0.15">
      <c r="E655" s="5"/>
      <c r="F655" s="6"/>
      <c r="J655" s="7"/>
      <c r="K655" s="7"/>
    </row>
    <row r="656" spans="5:11" ht="11.25" customHeight="1" x14ac:dyDescent="0.15">
      <c r="E656" s="5"/>
      <c r="F656" s="6"/>
      <c r="J656" s="7"/>
      <c r="K656" s="7"/>
    </row>
    <row r="657" spans="5:11" ht="11.25" customHeight="1" x14ac:dyDescent="0.15">
      <c r="E657" s="5"/>
      <c r="F657" s="6"/>
      <c r="J657" s="7"/>
      <c r="K657" s="7"/>
    </row>
    <row r="658" spans="5:11" ht="11.25" customHeight="1" x14ac:dyDescent="0.15">
      <c r="E658" s="5"/>
      <c r="F658" s="6"/>
      <c r="J658" s="7"/>
      <c r="K658" s="7"/>
    </row>
    <row r="659" spans="5:11" ht="11.25" customHeight="1" x14ac:dyDescent="0.15">
      <c r="E659" s="5"/>
      <c r="F659" s="6"/>
      <c r="J659" s="7"/>
      <c r="K659" s="7"/>
    </row>
    <row r="660" spans="5:11" ht="11.25" customHeight="1" x14ac:dyDescent="0.15">
      <c r="E660" s="5"/>
      <c r="F660" s="6"/>
      <c r="J660" s="7"/>
      <c r="K660" s="7"/>
    </row>
    <row r="661" spans="5:11" ht="11.25" customHeight="1" x14ac:dyDescent="0.15">
      <c r="E661" s="5"/>
      <c r="F661" s="6"/>
      <c r="J661" s="7"/>
      <c r="K661" s="7"/>
    </row>
    <row r="662" spans="5:11" ht="11.25" customHeight="1" x14ac:dyDescent="0.15">
      <c r="E662" s="5"/>
      <c r="F662" s="6"/>
      <c r="J662" s="7"/>
      <c r="K662" s="7"/>
    </row>
    <row r="663" spans="5:11" ht="11.25" customHeight="1" x14ac:dyDescent="0.15">
      <c r="E663" s="5"/>
      <c r="F663" s="6"/>
      <c r="J663" s="7"/>
      <c r="K663" s="7"/>
    </row>
    <row r="664" spans="5:11" ht="11.25" customHeight="1" x14ac:dyDescent="0.15">
      <c r="E664" s="5"/>
      <c r="F664" s="6"/>
      <c r="J664" s="7"/>
      <c r="K664" s="7"/>
    </row>
    <row r="665" spans="5:11" ht="11.25" customHeight="1" x14ac:dyDescent="0.15">
      <c r="E665" s="5"/>
      <c r="F665" s="6"/>
      <c r="J665" s="7"/>
      <c r="K665" s="7"/>
    </row>
    <row r="666" spans="5:11" ht="11.25" customHeight="1" x14ac:dyDescent="0.15">
      <c r="E666" s="5"/>
      <c r="F666" s="6"/>
      <c r="J666" s="7"/>
      <c r="K666" s="7"/>
    </row>
    <row r="667" spans="5:11" ht="11.25" customHeight="1" x14ac:dyDescent="0.15">
      <c r="E667" s="5"/>
      <c r="F667" s="6"/>
      <c r="J667" s="7"/>
      <c r="K667" s="7"/>
    </row>
    <row r="668" spans="5:11" ht="11.25" customHeight="1" x14ac:dyDescent="0.15">
      <c r="E668" s="5"/>
      <c r="F668" s="6"/>
      <c r="J668" s="7"/>
      <c r="K668" s="7"/>
    </row>
    <row r="669" spans="5:11" ht="11.25" customHeight="1" x14ac:dyDescent="0.15">
      <c r="E669" s="5"/>
      <c r="F669" s="6"/>
      <c r="J669" s="7"/>
      <c r="K669" s="7"/>
    </row>
    <row r="670" spans="5:11" ht="11.25" customHeight="1" x14ac:dyDescent="0.15">
      <c r="E670" s="5"/>
      <c r="F670" s="6"/>
      <c r="J670" s="7"/>
      <c r="K670" s="7"/>
    </row>
    <row r="671" spans="5:11" ht="11.25" customHeight="1" x14ac:dyDescent="0.15">
      <c r="E671" s="5"/>
      <c r="F671" s="6"/>
      <c r="J671" s="7"/>
      <c r="K671" s="7"/>
    </row>
    <row r="672" spans="5:11" ht="11.25" customHeight="1" x14ac:dyDescent="0.15">
      <c r="E672" s="5"/>
      <c r="F672" s="6"/>
      <c r="J672" s="7"/>
      <c r="K672" s="7"/>
    </row>
    <row r="673" spans="5:11" ht="11.25" customHeight="1" x14ac:dyDescent="0.15">
      <c r="E673" s="5"/>
      <c r="F673" s="6"/>
      <c r="J673" s="7"/>
      <c r="K673" s="7"/>
    </row>
    <row r="674" spans="5:11" ht="11.25" customHeight="1" x14ac:dyDescent="0.15">
      <c r="E674" s="5"/>
      <c r="F674" s="6"/>
      <c r="J674" s="7"/>
      <c r="K674" s="7"/>
    </row>
    <row r="675" spans="5:11" ht="11.25" customHeight="1" x14ac:dyDescent="0.15">
      <c r="E675" s="5"/>
      <c r="F675" s="6"/>
      <c r="J675" s="7"/>
      <c r="K675" s="7"/>
    </row>
    <row r="676" spans="5:11" ht="11.25" customHeight="1" x14ac:dyDescent="0.15">
      <c r="E676" s="5"/>
      <c r="F676" s="6"/>
      <c r="J676" s="7"/>
      <c r="K676" s="7"/>
    </row>
    <row r="677" spans="5:11" ht="11.25" customHeight="1" x14ac:dyDescent="0.15">
      <c r="E677" s="5"/>
      <c r="F677" s="6"/>
      <c r="J677" s="7"/>
      <c r="K677" s="7"/>
    </row>
    <row r="678" spans="5:11" ht="11.25" customHeight="1" x14ac:dyDescent="0.15">
      <c r="E678" s="5"/>
      <c r="F678" s="6"/>
      <c r="J678" s="7"/>
      <c r="K678" s="7"/>
    </row>
    <row r="679" spans="5:11" ht="11.25" customHeight="1" x14ac:dyDescent="0.15">
      <c r="E679" s="5"/>
      <c r="F679" s="6"/>
      <c r="J679" s="7"/>
      <c r="K679" s="7"/>
    </row>
    <row r="680" spans="5:11" ht="11.25" customHeight="1" x14ac:dyDescent="0.15">
      <c r="E680" s="5"/>
      <c r="F680" s="6"/>
      <c r="J680" s="7"/>
      <c r="K680" s="7"/>
    </row>
    <row r="681" spans="5:11" ht="11.25" customHeight="1" x14ac:dyDescent="0.15">
      <c r="E681" s="5"/>
      <c r="F681" s="6"/>
      <c r="J681" s="7"/>
      <c r="K681" s="7"/>
    </row>
    <row r="682" spans="5:11" ht="11.25" customHeight="1" x14ac:dyDescent="0.15">
      <c r="E682" s="5"/>
      <c r="F682" s="6"/>
      <c r="J682" s="7"/>
      <c r="K682" s="7"/>
    </row>
    <row r="683" spans="5:11" ht="11.25" customHeight="1" x14ac:dyDescent="0.15">
      <c r="E683" s="5"/>
      <c r="F683" s="6"/>
      <c r="J683" s="7"/>
      <c r="K683" s="7"/>
    </row>
    <row r="684" spans="5:11" ht="11.25" customHeight="1" x14ac:dyDescent="0.15">
      <c r="E684" s="5"/>
      <c r="F684" s="6"/>
      <c r="J684" s="7"/>
      <c r="K684" s="7"/>
    </row>
    <row r="685" spans="5:11" ht="11.25" customHeight="1" x14ac:dyDescent="0.15">
      <c r="E685" s="5"/>
      <c r="F685" s="6"/>
      <c r="J685" s="7"/>
      <c r="K685" s="7"/>
    </row>
    <row r="686" spans="5:11" ht="11.25" customHeight="1" x14ac:dyDescent="0.15">
      <c r="E686" s="5"/>
      <c r="F686" s="6"/>
      <c r="J686" s="7"/>
      <c r="K686" s="7"/>
    </row>
    <row r="687" spans="5:11" ht="11.25" customHeight="1" x14ac:dyDescent="0.15">
      <c r="E687" s="5"/>
      <c r="F687" s="6"/>
      <c r="J687" s="7"/>
      <c r="K687" s="7"/>
    </row>
    <row r="688" spans="5:11" ht="11.25" customHeight="1" x14ac:dyDescent="0.15">
      <c r="E688" s="5"/>
      <c r="F688" s="6"/>
      <c r="J688" s="7"/>
      <c r="K688" s="7"/>
    </row>
    <row r="689" spans="5:11" ht="11.25" customHeight="1" x14ac:dyDescent="0.15">
      <c r="E689" s="5"/>
      <c r="F689" s="6"/>
      <c r="J689" s="7"/>
      <c r="K689" s="7"/>
    </row>
    <row r="690" spans="5:11" ht="11.25" customHeight="1" x14ac:dyDescent="0.15">
      <c r="E690" s="5"/>
      <c r="F690" s="6"/>
      <c r="J690" s="7"/>
      <c r="K690" s="7"/>
    </row>
    <row r="691" spans="5:11" ht="11.25" customHeight="1" x14ac:dyDescent="0.15">
      <c r="E691" s="5"/>
      <c r="F691" s="6"/>
      <c r="J691" s="7"/>
      <c r="K691" s="7"/>
    </row>
    <row r="692" spans="5:11" ht="11.25" customHeight="1" x14ac:dyDescent="0.15">
      <c r="E692" s="5"/>
      <c r="F692" s="6"/>
      <c r="J692" s="7"/>
      <c r="K692" s="7"/>
    </row>
    <row r="693" spans="5:11" ht="11.25" customHeight="1" x14ac:dyDescent="0.15">
      <c r="E693" s="5"/>
      <c r="F693" s="6"/>
      <c r="J693" s="7"/>
      <c r="K693" s="7"/>
    </row>
    <row r="694" spans="5:11" ht="11.25" customHeight="1" x14ac:dyDescent="0.15">
      <c r="E694" s="5"/>
      <c r="F694" s="6"/>
      <c r="J694" s="7"/>
      <c r="K694" s="7"/>
    </row>
    <row r="695" spans="5:11" ht="11.25" customHeight="1" x14ac:dyDescent="0.15">
      <c r="E695" s="5"/>
      <c r="F695" s="6"/>
      <c r="J695" s="7"/>
      <c r="K695" s="7"/>
    </row>
    <row r="696" spans="5:11" ht="11.25" customHeight="1" x14ac:dyDescent="0.15">
      <c r="E696" s="5"/>
      <c r="F696" s="6"/>
      <c r="J696" s="7"/>
      <c r="K696" s="7"/>
    </row>
    <row r="697" spans="5:11" ht="11.25" customHeight="1" x14ac:dyDescent="0.15">
      <c r="E697" s="5"/>
      <c r="F697" s="6"/>
      <c r="J697" s="7"/>
      <c r="K697" s="7"/>
    </row>
    <row r="698" spans="5:11" ht="11.25" customHeight="1" x14ac:dyDescent="0.15">
      <c r="E698" s="5"/>
      <c r="F698" s="6"/>
      <c r="J698" s="7"/>
      <c r="K698" s="7"/>
    </row>
    <row r="699" spans="5:11" ht="11.25" customHeight="1" x14ac:dyDescent="0.15">
      <c r="E699" s="5"/>
      <c r="F699" s="6"/>
      <c r="J699" s="7"/>
      <c r="K699" s="7"/>
    </row>
    <row r="700" spans="5:11" ht="11.25" customHeight="1" x14ac:dyDescent="0.15">
      <c r="E700" s="5"/>
      <c r="F700" s="6"/>
      <c r="J700" s="7"/>
      <c r="K700" s="7"/>
    </row>
    <row r="701" spans="5:11" ht="11.25" customHeight="1" x14ac:dyDescent="0.15">
      <c r="E701" s="5"/>
      <c r="F701" s="6"/>
      <c r="J701" s="7"/>
      <c r="K701" s="7"/>
    </row>
    <row r="702" spans="5:11" ht="11.25" customHeight="1" x14ac:dyDescent="0.15">
      <c r="E702" s="5"/>
      <c r="F702" s="6"/>
      <c r="J702" s="7"/>
      <c r="K702" s="7"/>
    </row>
    <row r="703" spans="5:11" ht="11.25" customHeight="1" x14ac:dyDescent="0.15">
      <c r="E703" s="5"/>
      <c r="F703" s="6"/>
      <c r="J703" s="7"/>
      <c r="K703" s="7"/>
    </row>
    <row r="704" spans="5:11" ht="11.25" customHeight="1" x14ac:dyDescent="0.15">
      <c r="E704" s="5"/>
      <c r="F704" s="6"/>
      <c r="J704" s="7"/>
      <c r="K704" s="7"/>
    </row>
    <row r="705" spans="5:11" ht="11.25" customHeight="1" x14ac:dyDescent="0.15">
      <c r="E705" s="5"/>
      <c r="F705" s="6"/>
      <c r="J705" s="7"/>
      <c r="K705" s="7"/>
    </row>
    <row r="706" spans="5:11" ht="11.25" customHeight="1" x14ac:dyDescent="0.15">
      <c r="E706" s="5"/>
      <c r="F706" s="6"/>
      <c r="J706" s="7"/>
      <c r="K706" s="7"/>
    </row>
    <row r="707" spans="5:11" ht="11.25" customHeight="1" x14ac:dyDescent="0.15">
      <c r="E707" s="5"/>
      <c r="F707" s="6"/>
      <c r="J707" s="7"/>
      <c r="K707" s="7"/>
    </row>
    <row r="708" spans="5:11" ht="11.25" customHeight="1" x14ac:dyDescent="0.15">
      <c r="E708" s="5"/>
      <c r="F708" s="6"/>
      <c r="J708" s="7"/>
      <c r="K708" s="7"/>
    </row>
    <row r="709" spans="5:11" ht="11.25" customHeight="1" x14ac:dyDescent="0.15">
      <c r="E709" s="5"/>
      <c r="F709" s="6"/>
      <c r="J709" s="7"/>
      <c r="K709" s="7"/>
    </row>
    <row r="710" spans="5:11" ht="11.25" customHeight="1" x14ac:dyDescent="0.15">
      <c r="E710" s="5"/>
      <c r="F710" s="6"/>
      <c r="J710" s="7"/>
      <c r="K710" s="7"/>
    </row>
    <row r="711" spans="5:11" ht="11.25" customHeight="1" x14ac:dyDescent="0.15">
      <c r="E711" s="5"/>
      <c r="F711" s="6"/>
      <c r="J711" s="7"/>
      <c r="K711" s="7"/>
    </row>
    <row r="712" spans="5:11" ht="11.25" customHeight="1" x14ac:dyDescent="0.15">
      <c r="E712" s="5"/>
      <c r="F712" s="6"/>
      <c r="J712" s="7"/>
      <c r="K712" s="7"/>
    </row>
    <row r="713" spans="5:11" ht="11.25" customHeight="1" x14ac:dyDescent="0.15">
      <c r="E713" s="5"/>
      <c r="F713" s="6"/>
      <c r="J713" s="7"/>
      <c r="K713" s="7"/>
    </row>
    <row r="714" spans="5:11" ht="11.25" customHeight="1" x14ac:dyDescent="0.15">
      <c r="E714" s="5"/>
      <c r="F714" s="6"/>
      <c r="J714" s="7"/>
      <c r="K714" s="7"/>
    </row>
    <row r="715" spans="5:11" ht="11.25" customHeight="1" x14ac:dyDescent="0.15">
      <c r="E715" s="5"/>
      <c r="F715" s="6"/>
      <c r="J715" s="7"/>
      <c r="K715" s="7"/>
    </row>
    <row r="716" spans="5:11" ht="11.25" customHeight="1" x14ac:dyDescent="0.15">
      <c r="E716" s="5"/>
      <c r="F716" s="6"/>
      <c r="J716" s="7"/>
      <c r="K716" s="7"/>
    </row>
    <row r="717" spans="5:11" ht="11.25" customHeight="1" x14ac:dyDescent="0.15">
      <c r="E717" s="5"/>
      <c r="F717" s="6"/>
      <c r="J717" s="7"/>
      <c r="K717" s="7"/>
    </row>
    <row r="718" spans="5:11" ht="11.25" customHeight="1" x14ac:dyDescent="0.15">
      <c r="E718" s="5"/>
      <c r="F718" s="6"/>
      <c r="J718" s="7"/>
      <c r="K718" s="7"/>
    </row>
    <row r="719" spans="5:11" ht="11.25" customHeight="1" x14ac:dyDescent="0.15">
      <c r="E719" s="5"/>
      <c r="F719" s="6"/>
      <c r="J719" s="7"/>
      <c r="K719" s="7"/>
    </row>
    <row r="720" spans="5:11" ht="11.25" customHeight="1" x14ac:dyDescent="0.15">
      <c r="E720" s="5"/>
      <c r="F720" s="6"/>
      <c r="J720" s="7"/>
      <c r="K720" s="7"/>
    </row>
    <row r="721" spans="5:11" ht="11.25" customHeight="1" x14ac:dyDescent="0.15">
      <c r="E721" s="5"/>
      <c r="F721" s="6"/>
      <c r="J721" s="7"/>
      <c r="K721" s="7"/>
    </row>
    <row r="722" spans="5:11" ht="11.25" customHeight="1" x14ac:dyDescent="0.15">
      <c r="E722" s="5"/>
      <c r="F722" s="6"/>
      <c r="J722" s="7"/>
      <c r="K722" s="7"/>
    </row>
    <row r="723" spans="5:11" ht="11.25" customHeight="1" x14ac:dyDescent="0.15">
      <c r="E723" s="5"/>
      <c r="F723" s="6"/>
      <c r="J723" s="7"/>
      <c r="K723" s="7"/>
    </row>
    <row r="724" spans="5:11" ht="11.25" customHeight="1" x14ac:dyDescent="0.15">
      <c r="E724" s="5"/>
      <c r="F724" s="6"/>
      <c r="J724" s="7"/>
      <c r="K724" s="7"/>
    </row>
    <row r="725" spans="5:11" ht="11.25" customHeight="1" x14ac:dyDescent="0.15">
      <c r="E725" s="5"/>
      <c r="F725" s="6"/>
      <c r="J725" s="7"/>
      <c r="K725" s="7"/>
    </row>
    <row r="726" spans="5:11" ht="11.25" customHeight="1" x14ac:dyDescent="0.15">
      <c r="E726" s="5"/>
      <c r="F726" s="6"/>
      <c r="J726" s="7"/>
      <c r="K726" s="7"/>
    </row>
    <row r="727" spans="5:11" ht="11.25" customHeight="1" x14ac:dyDescent="0.15">
      <c r="E727" s="5"/>
      <c r="F727" s="6"/>
      <c r="J727" s="7"/>
      <c r="K727" s="7"/>
    </row>
    <row r="728" spans="5:11" ht="11.25" customHeight="1" x14ac:dyDescent="0.15">
      <c r="E728" s="5"/>
      <c r="F728" s="6"/>
      <c r="J728" s="7"/>
      <c r="K728" s="7"/>
    </row>
    <row r="729" spans="5:11" ht="11.25" customHeight="1" x14ac:dyDescent="0.15">
      <c r="E729" s="5"/>
      <c r="F729" s="6"/>
      <c r="J729" s="7"/>
      <c r="K729" s="7"/>
    </row>
    <row r="730" spans="5:11" ht="11.25" customHeight="1" x14ac:dyDescent="0.15">
      <c r="E730" s="5"/>
      <c r="F730" s="6"/>
      <c r="J730" s="7"/>
      <c r="K730" s="7"/>
    </row>
    <row r="731" spans="5:11" ht="11.25" customHeight="1" x14ac:dyDescent="0.15">
      <c r="E731" s="5"/>
      <c r="F731" s="6"/>
      <c r="J731" s="7"/>
      <c r="K731" s="7"/>
    </row>
    <row r="732" spans="5:11" ht="11.25" customHeight="1" x14ac:dyDescent="0.15">
      <c r="E732" s="5"/>
      <c r="F732" s="6"/>
      <c r="J732" s="7"/>
      <c r="K732" s="7"/>
    </row>
    <row r="733" spans="5:11" ht="11.25" customHeight="1" x14ac:dyDescent="0.15">
      <c r="E733" s="5"/>
      <c r="F733" s="6"/>
      <c r="J733" s="7"/>
      <c r="K733" s="7"/>
    </row>
    <row r="734" spans="5:11" ht="11.25" customHeight="1" x14ac:dyDescent="0.15">
      <c r="E734" s="5"/>
      <c r="F734" s="6"/>
      <c r="J734" s="7"/>
      <c r="K734" s="7"/>
    </row>
    <row r="735" spans="5:11" ht="11.25" customHeight="1" x14ac:dyDescent="0.15">
      <c r="E735" s="5"/>
      <c r="F735" s="6"/>
      <c r="J735" s="7"/>
      <c r="K735" s="7"/>
    </row>
    <row r="736" spans="5:11" ht="11.25" customHeight="1" x14ac:dyDescent="0.15">
      <c r="E736" s="5"/>
      <c r="F736" s="6"/>
      <c r="J736" s="7"/>
      <c r="K736" s="7"/>
    </row>
    <row r="737" spans="5:11" ht="11.25" customHeight="1" x14ac:dyDescent="0.15">
      <c r="E737" s="5"/>
      <c r="F737" s="6"/>
      <c r="J737" s="7"/>
      <c r="K737" s="7"/>
    </row>
    <row r="738" spans="5:11" ht="11.25" customHeight="1" x14ac:dyDescent="0.15">
      <c r="E738" s="5"/>
      <c r="F738" s="6"/>
      <c r="J738" s="7"/>
      <c r="K738" s="7"/>
    </row>
    <row r="739" spans="5:11" ht="11.25" customHeight="1" x14ac:dyDescent="0.15">
      <c r="E739" s="5"/>
      <c r="F739" s="6"/>
      <c r="J739" s="7"/>
      <c r="K739" s="7"/>
    </row>
    <row r="740" spans="5:11" ht="11.25" customHeight="1" x14ac:dyDescent="0.15">
      <c r="E740" s="5"/>
      <c r="F740" s="6"/>
      <c r="J740" s="7"/>
      <c r="K740" s="7"/>
    </row>
    <row r="741" spans="5:11" ht="11.25" customHeight="1" x14ac:dyDescent="0.15">
      <c r="E741" s="5"/>
      <c r="F741" s="6"/>
      <c r="J741" s="7"/>
      <c r="K741" s="7"/>
    </row>
    <row r="742" spans="5:11" ht="11.25" customHeight="1" x14ac:dyDescent="0.15">
      <c r="E742" s="5"/>
      <c r="F742" s="6"/>
      <c r="J742" s="7"/>
      <c r="K742" s="7"/>
    </row>
    <row r="743" spans="5:11" ht="11.25" customHeight="1" x14ac:dyDescent="0.15">
      <c r="E743" s="5"/>
      <c r="F743" s="6"/>
      <c r="J743" s="7"/>
      <c r="K743" s="7"/>
    </row>
    <row r="744" spans="5:11" ht="11.25" customHeight="1" x14ac:dyDescent="0.15">
      <c r="E744" s="5"/>
      <c r="F744" s="6"/>
      <c r="J744" s="7"/>
      <c r="K744" s="7"/>
    </row>
    <row r="745" spans="5:11" ht="11.25" customHeight="1" x14ac:dyDescent="0.15">
      <c r="E745" s="5"/>
      <c r="F745" s="6"/>
      <c r="J745" s="7"/>
      <c r="K745" s="7"/>
    </row>
    <row r="746" spans="5:11" ht="11.25" customHeight="1" x14ac:dyDescent="0.15">
      <c r="E746" s="5"/>
      <c r="F746" s="6"/>
      <c r="J746" s="7"/>
      <c r="K746" s="7"/>
    </row>
    <row r="747" spans="5:11" ht="11.25" customHeight="1" x14ac:dyDescent="0.15">
      <c r="E747" s="5"/>
      <c r="F747" s="6"/>
      <c r="J747" s="7"/>
      <c r="K747" s="7"/>
    </row>
    <row r="748" spans="5:11" ht="11.25" customHeight="1" x14ac:dyDescent="0.15">
      <c r="E748" s="5"/>
      <c r="F748" s="6"/>
      <c r="J748" s="7"/>
      <c r="K748" s="7"/>
    </row>
    <row r="749" spans="5:11" ht="11.25" customHeight="1" x14ac:dyDescent="0.15">
      <c r="E749" s="5"/>
      <c r="F749" s="6"/>
      <c r="J749" s="7"/>
      <c r="K749" s="7"/>
    </row>
    <row r="750" spans="5:11" ht="11.25" customHeight="1" x14ac:dyDescent="0.15">
      <c r="E750" s="5"/>
      <c r="F750" s="6"/>
      <c r="J750" s="7"/>
      <c r="K750" s="7"/>
    </row>
    <row r="751" spans="5:11" ht="11.25" customHeight="1" x14ac:dyDescent="0.15">
      <c r="E751" s="5"/>
      <c r="F751" s="6"/>
      <c r="J751" s="7"/>
      <c r="K751" s="7"/>
    </row>
    <row r="752" spans="5:11" ht="11.25" customHeight="1" x14ac:dyDescent="0.15">
      <c r="E752" s="5"/>
      <c r="F752" s="6"/>
      <c r="J752" s="7"/>
      <c r="K752" s="7"/>
    </row>
    <row r="753" spans="5:11" ht="11.25" customHeight="1" x14ac:dyDescent="0.15">
      <c r="E753" s="5"/>
      <c r="F753" s="6"/>
      <c r="J753" s="7"/>
      <c r="K753" s="7"/>
    </row>
    <row r="754" spans="5:11" ht="11.25" customHeight="1" x14ac:dyDescent="0.15">
      <c r="E754" s="5"/>
      <c r="F754" s="6"/>
      <c r="J754" s="7"/>
      <c r="K754" s="7"/>
    </row>
    <row r="755" spans="5:11" ht="11.25" customHeight="1" x14ac:dyDescent="0.15">
      <c r="E755" s="5"/>
      <c r="F755" s="6"/>
      <c r="J755" s="7"/>
      <c r="K755" s="7"/>
    </row>
    <row r="756" spans="5:11" ht="11.25" customHeight="1" x14ac:dyDescent="0.15">
      <c r="E756" s="5"/>
      <c r="F756" s="6"/>
      <c r="J756" s="7"/>
      <c r="K756" s="7"/>
    </row>
    <row r="757" spans="5:11" ht="11.25" customHeight="1" x14ac:dyDescent="0.15">
      <c r="E757" s="5"/>
      <c r="F757" s="6"/>
      <c r="J757" s="7"/>
      <c r="K757" s="7"/>
    </row>
    <row r="758" spans="5:11" ht="11.25" customHeight="1" x14ac:dyDescent="0.15">
      <c r="E758" s="5"/>
      <c r="F758" s="6"/>
      <c r="J758" s="7"/>
      <c r="K758" s="7"/>
    </row>
    <row r="759" spans="5:11" ht="11.25" customHeight="1" x14ac:dyDescent="0.15">
      <c r="E759" s="5"/>
      <c r="F759" s="6"/>
      <c r="J759" s="7"/>
      <c r="K759" s="7"/>
    </row>
    <row r="760" spans="5:11" ht="11.25" customHeight="1" x14ac:dyDescent="0.15">
      <c r="E760" s="5"/>
      <c r="F760" s="6"/>
      <c r="J760" s="7"/>
      <c r="K760" s="7"/>
    </row>
    <row r="761" spans="5:11" ht="11.25" customHeight="1" x14ac:dyDescent="0.15">
      <c r="E761" s="5"/>
      <c r="F761" s="6"/>
      <c r="J761" s="7"/>
      <c r="K761" s="7"/>
    </row>
    <row r="762" spans="5:11" ht="11.25" customHeight="1" x14ac:dyDescent="0.15">
      <c r="E762" s="5"/>
      <c r="F762" s="6"/>
      <c r="J762" s="7"/>
      <c r="K762" s="7"/>
    </row>
    <row r="763" spans="5:11" ht="11.25" customHeight="1" x14ac:dyDescent="0.15">
      <c r="E763" s="5"/>
      <c r="F763" s="6"/>
      <c r="J763" s="7"/>
      <c r="K763" s="7"/>
    </row>
    <row r="764" spans="5:11" ht="11.25" customHeight="1" x14ac:dyDescent="0.15">
      <c r="E764" s="5"/>
      <c r="F764" s="6"/>
      <c r="J764" s="7"/>
      <c r="K764" s="7"/>
    </row>
    <row r="765" spans="5:11" ht="11.25" customHeight="1" x14ac:dyDescent="0.15">
      <c r="E765" s="5"/>
      <c r="F765" s="6"/>
      <c r="J765" s="7"/>
      <c r="K765" s="7"/>
    </row>
    <row r="766" spans="5:11" ht="11.25" customHeight="1" x14ac:dyDescent="0.15">
      <c r="E766" s="5"/>
      <c r="F766" s="6"/>
      <c r="J766" s="7"/>
      <c r="K766" s="7"/>
    </row>
    <row r="767" spans="5:11" ht="11.25" customHeight="1" x14ac:dyDescent="0.15">
      <c r="E767" s="5"/>
      <c r="F767" s="6"/>
      <c r="J767" s="7"/>
      <c r="K767" s="7"/>
    </row>
    <row r="768" spans="5:11" ht="11.25" customHeight="1" x14ac:dyDescent="0.15">
      <c r="E768" s="5"/>
      <c r="F768" s="6"/>
      <c r="J768" s="7"/>
      <c r="K768" s="7"/>
    </row>
    <row r="769" spans="5:11" ht="11.25" customHeight="1" x14ac:dyDescent="0.15">
      <c r="E769" s="5"/>
      <c r="F769" s="6"/>
      <c r="J769" s="7"/>
      <c r="K769" s="7"/>
    </row>
    <row r="770" spans="5:11" ht="11.25" customHeight="1" x14ac:dyDescent="0.15">
      <c r="E770" s="5"/>
      <c r="F770" s="6"/>
      <c r="J770" s="7"/>
      <c r="K770" s="7"/>
    </row>
    <row r="771" spans="5:11" ht="11.25" customHeight="1" x14ac:dyDescent="0.15">
      <c r="E771" s="5"/>
      <c r="F771" s="6"/>
      <c r="J771" s="7"/>
      <c r="K771" s="7"/>
    </row>
    <row r="772" spans="5:11" ht="11.25" customHeight="1" x14ac:dyDescent="0.15">
      <c r="E772" s="5"/>
      <c r="F772" s="6"/>
      <c r="J772" s="7"/>
      <c r="K772" s="7"/>
    </row>
    <row r="773" spans="5:11" ht="11.25" customHeight="1" x14ac:dyDescent="0.15">
      <c r="E773" s="5"/>
      <c r="F773" s="6"/>
      <c r="J773" s="7"/>
      <c r="K773" s="7"/>
    </row>
    <row r="774" spans="5:11" ht="11.25" customHeight="1" x14ac:dyDescent="0.15">
      <c r="E774" s="5"/>
      <c r="F774" s="6"/>
      <c r="J774" s="7"/>
      <c r="K774" s="7"/>
    </row>
    <row r="775" spans="5:11" ht="11.25" customHeight="1" x14ac:dyDescent="0.15">
      <c r="E775" s="5"/>
      <c r="F775" s="6"/>
      <c r="J775" s="7"/>
      <c r="K775" s="7"/>
    </row>
    <row r="776" spans="5:11" ht="11.25" customHeight="1" x14ac:dyDescent="0.15">
      <c r="E776" s="5"/>
      <c r="F776" s="6"/>
      <c r="J776" s="7"/>
      <c r="K776" s="7"/>
    </row>
    <row r="777" spans="5:11" ht="11.25" customHeight="1" x14ac:dyDescent="0.15">
      <c r="E777" s="5"/>
      <c r="F777" s="6"/>
      <c r="J777" s="7"/>
      <c r="K777" s="7"/>
    </row>
    <row r="778" spans="5:11" ht="11.25" customHeight="1" x14ac:dyDescent="0.15">
      <c r="E778" s="5"/>
      <c r="F778" s="6"/>
      <c r="J778" s="7"/>
      <c r="K778" s="7"/>
    </row>
    <row r="779" spans="5:11" ht="11.25" customHeight="1" x14ac:dyDescent="0.15">
      <c r="E779" s="5"/>
      <c r="F779" s="6"/>
      <c r="J779" s="7"/>
      <c r="K779" s="7"/>
    </row>
    <row r="780" spans="5:11" ht="11.25" customHeight="1" x14ac:dyDescent="0.15">
      <c r="E780" s="5"/>
      <c r="F780" s="6"/>
      <c r="J780" s="7"/>
      <c r="K780" s="7"/>
    </row>
    <row r="781" spans="5:11" ht="11.25" customHeight="1" x14ac:dyDescent="0.15">
      <c r="E781" s="5"/>
      <c r="F781" s="6"/>
      <c r="J781" s="7"/>
      <c r="K781" s="7"/>
    </row>
    <row r="782" spans="5:11" ht="11.25" customHeight="1" x14ac:dyDescent="0.15">
      <c r="E782" s="5"/>
      <c r="F782" s="6"/>
      <c r="J782" s="7"/>
      <c r="K782" s="7"/>
    </row>
    <row r="783" spans="5:11" ht="11.25" customHeight="1" x14ac:dyDescent="0.15">
      <c r="E783" s="5"/>
      <c r="F783" s="6"/>
      <c r="J783" s="7"/>
      <c r="K783" s="7"/>
    </row>
    <row r="784" spans="5:11" ht="11.25" customHeight="1" x14ac:dyDescent="0.15">
      <c r="E784" s="5"/>
      <c r="F784" s="6"/>
      <c r="J784" s="7"/>
      <c r="K784" s="7"/>
    </row>
    <row r="785" spans="5:11" ht="11.25" customHeight="1" x14ac:dyDescent="0.15">
      <c r="E785" s="5"/>
      <c r="F785" s="6"/>
      <c r="J785" s="7"/>
      <c r="K785" s="7"/>
    </row>
    <row r="786" spans="5:11" ht="11.25" customHeight="1" x14ac:dyDescent="0.15">
      <c r="E786" s="5"/>
      <c r="F786" s="6"/>
      <c r="J786" s="7"/>
      <c r="K786" s="7"/>
    </row>
    <row r="787" spans="5:11" ht="11.25" customHeight="1" x14ac:dyDescent="0.15">
      <c r="E787" s="5"/>
      <c r="F787" s="6"/>
      <c r="J787" s="7"/>
      <c r="K787" s="7"/>
    </row>
    <row r="788" spans="5:11" ht="11.25" customHeight="1" x14ac:dyDescent="0.15">
      <c r="E788" s="5"/>
      <c r="F788" s="6"/>
      <c r="J788" s="7"/>
      <c r="K788" s="7"/>
    </row>
    <row r="789" spans="5:11" ht="11.25" customHeight="1" x14ac:dyDescent="0.15">
      <c r="E789" s="5"/>
      <c r="F789" s="6"/>
      <c r="J789" s="7"/>
      <c r="K789" s="7"/>
    </row>
    <row r="790" spans="5:11" ht="11.25" customHeight="1" x14ac:dyDescent="0.15">
      <c r="E790" s="5"/>
      <c r="F790" s="6"/>
      <c r="J790" s="7"/>
      <c r="K790" s="7"/>
    </row>
    <row r="791" spans="5:11" ht="11.25" customHeight="1" x14ac:dyDescent="0.15">
      <c r="E791" s="5"/>
      <c r="F791" s="6"/>
      <c r="J791" s="7"/>
      <c r="K791" s="7"/>
    </row>
    <row r="792" spans="5:11" ht="11.25" customHeight="1" x14ac:dyDescent="0.15">
      <c r="E792" s="5"/>
      <c r="F792" s="6"/>
      <c r="J792" s="7"/>
      <c r="K792" s="7"/>
    </row>
    <row r="793" spans="5:11" ht="11.25" customHeight="1" x14ac:dyDescent="0.15">
      <c r="E793" s="5"/>
      <c r="F793" s="6"/>
      <c r="J793" s="7"/>
      <c r="K793" s="7"/>
    </row>
    <row r="794" spans="5:11" ht="11.25" customHeight="1" x14ac:dyDescent="0.15">
      <c r="E794" s="5"/>
      <c r="F794" s="6"/>
      <c r="J794" s="7"/>
      <c r="K794" s="7"/>
    </row>
    <row r="795" spans="5:11" ht="11.25" customHeight="1" x14ac:dyDescent="0.15">
      <c r="E795" s="5"/>
      <c r="F795" s="6"/>
      <c r="J795" s="7"/>
      <c r="K795" s="7"/>
    </row>
    <row r="796" spans="5:11" ht="11.25" customHeight="1" x14ac:dyDescent="0.15">
      <c r="E796" s="5"/>
      <c r="F796" s="6"/>
      <c r="J796" s="7"/>
      <c r="K796" s="7"/>
    </row>
    <row r="797" spans="5:11" ht="11.25" customHeight="1" x14ac:dyDescent="0.15">
      <c r="E797" s="5"/>
      <c r="F797" s="6"/>
      <c r="J797" s="7"/>
      <c r="K797" s="7"/>
    </row>
    <row r="798" spans="5:11" ht="11.25" customHeight="1" x14ac:dyDescent="0.15">
      <c r="E798" s="5"/>
      <c r="F798" s="6"/>
      <c r="J798" s="7"/>
      <c r="K798" s="7"/>
    </row>
    <row r="799" spans="5:11" ht="11.25" customHeight="1" x14ac:dyDescent="0.15">
      <c r="E799" s="5"/>
      <c r="F799" s="6"/>
      <c r="J799" s="7"/>
      <c r="K799" s="7"/>
    </row>
    <row r="800" spans="5:11" ht="11.25" customHeight="1" x14ac:dyDescent="0.15">
      <c r="E800" s="5"/>
      <c r="F800" s="6"/>
      <c r="J800" s="7"/>
      <c r="K800" s="7"/>
    </row>
    <row r="801" spans="5:11" ht="11.25" customHeight="1" x14ac:dyDescent="0.15">
      <c r="E801" s="5"/>
      <c r="F801" s="6"/>
      <c r="J801" s="7"/>
      <c r="K801" s="7"/>
    </row>
    <row r="802" spans="5:11" ht="11.25" customHeight="1" x14ac:dyDescent="0.15">
      <c r="E802" s="5"/>
      <c r="F802" s="6"/>
      <c r="J802" s="7"/>
      <c r="K802" s="7"/>
    </row>
    <row r="803" spans="5:11" ht="11.25" customHeight="1" x14ac:dyDescent="0.15">
      <c r="E803" s="5"/>
      <c r="F803" s="6"/>
      <c r="J803" s="7"/>
      <c r="K803" s="7"/>
    </row>
    <row r="804" spans="5:11" ht="11.25" customHeight="1" x14ac:dyDescent="0.15">
      <c r="E804" s="5"/>
      <c r="F804" s="6"/>
      <c r="J804" s="7"/>
      <c r="K804" s="7"/>
    </row>
    <row r="805" spans="5:11" ht="11.25" customHeight="1" x14ac:dyDescent="0.15">
      <c r="E805" s="5"/>
      <c r="F805" s="6"/>
      <c r="J805" s="7"/>
      <c r="K805" s="7"/>
    </row>
    <row r="806" spans="5:11" ht="11.25" customHeight="1" x14ac:dyDescent="0.15">
      <c r="E806" s="5"/>
      <c r="F806" s="6"/>
      <c r="J806" s="7"/>
      <c r="K806" s="7"/>
    </row>
    <row r="807" spans="5:11" ht="11.25" customHeight="1" x14ac:dyDescent="0.15">
      <c r="E807" s="5"/>
      <c r="F807" s="6"/>
      <c r="J807" s="7"/>
      <c r="K807" s="7"/>
    </row>
    <row r="808" spans="5:11" ht="11.25" customHeight="1" x14ac:dyDescent="0.15">
      <c r="E808" s="5"/>
      <c r="F808" s="6"/>
      <c r="J808" s="7"/>
      <c r="K808" s="7"/>
    </row>
    <row r="809" spans="5:11" ht="11.25" customHeight="1" x14ac:dyDescent="0.15">
      <c r="E809" s="5"/>
      <c r="F809" s="6"/>
      <c r="J809" s="7"/>
      <c r="K809" s="7"/>
    </row>
    <row r="810" spans="5:11" ht="11.25" customHeight="1" x14ac:dyDescent="0.15">
      <c r="E810" s="5"/>
      <c r="F810" s="6"/>
      <c r="J810" s="7"/>
      <c r="K810" s="7"/>
    </row>
    <row r="811" spans="5:11" ht="11.25" customHeight="1" x14ac:dyDescent="0.15">
      <c r="E811" s="5"/>
      <c r="F811" s="6"/>
      <c r="J811" s="7"/>
      <c r="K811" s="7"/>
    </row>
    <row r="812" spans="5:11" ht="11.25" customHeight="1" x14ac:dyDescent="0.15">
      <c r="E812" s="5"/>
      <c r="F812" s="6"/>
      <c r="J812" s="7"/>
      <c r="K812" s="7"/>
    </row>
    <row r="813" spans="5:11" ht="11.25" customHeight="1" x14ac:dyDescent="0.15">
      <c r="E813" s="5"/>
      <c r="F813" s="6"/>
      <c r="J813" s="7"/>
      <c r="K813" s="7"/>
    </row>
    <row r="814" spans="5:11" ht="11.25" customHeight="1" x14ac:dyDescent="0.15">
      <c r="E814" s="5"/>
      <c r="F814" s="6"/>
      <c r="J814" s="7"/>
      <c r="K814" s="7"/>
    </row>
    <row r="815" spans="5:11" ht="11.25" customHeight="1" x14ac:dyDescent="0.15">
      <c r="E815" s="5"/>
      <c r="F815" s="6"/>
      <c r="J815" s="7"/>
      <c r="K815" s="7"/>
    </row>
    <row r="816" spans="5:11" ht="11.25" customHeight="1" x14ac:dyDescent="0.15">
      <c r="E816" s="5"/>
      <c r="F816" s="6"/>
      <c r="J816" s="7"/>
      <c r="K816" s="7"/>
    </row>
    <row r="817" spans="5:11" ht="11.25" customHeight="1" x14ac:dyDescent="0.15">
      <c r="E817" s="5"/>
      <c r="F817" s="6"/>
      <c r="J817" s="7"/>
      <c r="K817" s="7"/>
    </row>
    <row r="818" spans="5:11" ht="11.25" customHeight="1" x14ac:dyDescent="0.15">
      <c r="E818" s="5"/>
      <c r="F818" s="6"/>
      <c r="J818" s="7"/>
      <c r="K818" s="7"/>
    </row>
    <row r="819" spans="5:11" ht="11.25" customHeight="1" x14ac:dyDescent="0.15">
      <c r="E819" s="5"/>
      <c r="F819" s="6"/>
      <c r="J819" s="7"/>
      <c r="K819" s="7"/>
    </row>
    <row r="820" spans="5:11" ht="11.25" customHeight="1" x14ac:dyDescent="0.15">
      <c r="E820" s="5"/>
      <c r="F820" s="6"/>
      <c r="J820" s="7"/>
      <c r="K820" s="7"/>
    </row>
    <row r="821" spans="5:11" ht="11.25" customHeight="1" x14ac:dyDescent="0.15">
      <c r="E821" s="5"/>
      <c r="F821" s="6"/>
      <c r="J821" s="7"/>
      <c r="K821" s="7"/>
    </row>
    <row r="822" spans="5:11" ht="11.25" customHeight="1" x14ac:dyDescent="0.15">
      <c r="E822" s="5"/>
      <c r="F822" s="6"/>
      <c r="J822" s="7"/>
      <c r="K822" s="7"/>
    </row>
    <row r="823" spans="5:11" ht="11.25" customHeight="1" x14ac:dyDescent="0.15">
      <c r="E823" s="5"/>
      <c r="F823" s="6"/>
      <c r="J823" s="7"/>
      <c r="K823" s="7"/>
    </row>
    <row r="824" spans="5:11" ht="11.25" customHeight="1" x14ac:dyDescent="0.15">
      <c r="E824" s="5"/>
      <c r="F824" s="6"/>
      <c r="J824" s="7"/>
      <c r="K824" s="7"/>
    </row>
    <row r="825" spans="5:11" ht="11.25" customHeight="1" x14ac:dyDescent="0.15">
      <c r="E825" s="5"/>
      <c r="F825" s="6"/>
      <c r="J825" s="7"/>
      <c r="K825" s="7"/>
    </row>
    <row r="826" spans="5:11" ht="11.25" customHeight="1" x14ac:dyDescent="0.15">
      <c r="E826" s="5"/>
      <c r="F826" s="6"/>
      <c r="J826" s="7"/>
      <c r="K826" s="7"/>
    </row>
    <row r="827" spans="5:11" ht="11.25" customHeight="1" x14ac:dyDescent="0.15">
      <c r="E827" s="5"/>
      <c r="F827" s="6"/>
      <c r="J827" s="7"/>
      <c r="K827" s="7"/>
    </row>
    <row r="828" spans="5:11" ht="11.25" customHeight="1" x14ac:dyDescent="0.15">
      <c r="E828" s="5"/>
      <c r="F828" s="6"/>
      <c r="J828" s="7"/>
      <c r="K828" s="7"/>
    </row>
    <row r="829" spans="5:11" ht="11.25" customHeight="1" x14ac:dyDescent="0.15">
      <c r="E829" s="5"/>
      <c r="F829" s="6"/>
      <c r="J829" s="7"/>
      <c r="K829" s="7"/>
    </row>
    <row r="830" spans="5:11" ht="11.25" customHeight="1" x14ac:dyDescent="0.15">
      <c r="E830" s="5"/>
      <c r="F830" s="6"/>
      <c r="J830" s="7"/>
      <c r="K830" s="7"/>
    </row>
    <row r="831" spans="5:11" ht="11.25" customHeight="1" x14ac:dyDescent="0.15">
      <c r="E831" s="5"/>
      <c r="F831" s="6"/>
      <c r="J831" s="7"/>
      <c r="K831" s="7"/>
    </row>
    <row r="832" spans="5:11" ht="11.25" customHeight="1" x14ac:dyDescent="0.15">
      <c r="E832" s="5"/>
      <c r="F832" s="6"/>
      <c r="J832" s="7"/>
      <c r="K832" s="7"/>
    </row>
    <row r="833" spans="5:11" ht="11.25" customHeight="1" x14ac:dyDescent="0.15">
      <c r="E833" s="5"/>
      <c r="F833" s="6"/>
      <c r="J833" s="7"/>
      <c r="K833" s="7"/>
    </row>
    <row r="834" spans="5:11" ht="11.25" customHeight="1" x14ac:dyDescent="0.15">
      <c r="E834" s="5"/>
      <c r="F834" s="6"/>
      <c r="J834" s="7"/>
      <c r="K834" s="7"/>
    </row>
    <row r="835" spans="5:11" ht="11.25" customHeight="1" x14ac:dyDescent="0.15">
      <c r="E835" s="5"/>
      <c r="F835" s="6"/>
      <c r="J835" s="7"/>
      <c r="K835" s="7"/>
    </row>
    <row r="836" spans="5:11" ht="11.25" customHeight="1" x14ac:dyDescent="0.15">
      <c r="E836" s="5"/>
      <c r="F836" s="6"/>
      <c r="J836" s="7"/>
      <c r="K836" s="7"/>
    </row>
    <row r="837" spans="5:11" ht="11.25" customHeight="1" x14ac:dyDescent="0.15">
      <c r="E837" s="5"/>
      <c r="F837" s="6"/>
      <c r="J837" s="7"/>
      <c r="K837" s="7"/>
    </row>
    <row r="838" spans="5:11" ht="11.25" customHeight="1" x14ac:dyDescent="0.15">
      <c r="E838" s="5"/>
      <c r="F838" s="6"/>
      <c r="J838" s="7"/>
      <c r="K838" s="7"/>
    </row>
    <row r="839" spans="5:11" ht="11.25" customHeight="1" x14ac:dyDescent="0.15">
      <c r="E839" s="5"/>
      <c r="F839" s="6"/>
      <c r="J839" s="7"/>
      <c r="K839" s="7"/>
    </row>
    <row r="840" spans="5:11" ht="11.25" customHeight="1" x14ac:dyDescent="0.15">
      <c r="E840" s="5"/>
      <c r="F840" s="6"/>
      <c r="J840" s="7"/>
      <c r="K840" s="7"/>
    </row>
    <row r="841" spans="5:11" ht="11.25" customHeight="1" x14ac:dyDescent="0.15">
      <c r="E841" s="5"/>
      <c r="F841" s="6"/>
      <c r="J841" s="7"/>
      <c r="K841" s="7"/>
    </row>
    <row r="842" spans="5:11" ht="11.25" customHeight="1" x14ac:dyDescent="0.15">
      <c r="E842" s="5"/>
      <c r="F842" s="6"/>
      <c r="J842" s="7"/>
      <c r="K842" s="7"/>
    </row>
    <row r="843" spans="5:11" ht="11.25" customHeight="1" x14ac:dyDescent="0.15">
      <c r="E843" s="5"/>
      <c r="F843" s="6"/>
      <c r="J843" s="7"/>
      <c r="K843" s="7"/>
    </row>
    <row r="844" spans="5:11" ht="11.25" customHeight="1" x14ac:dyDescent="0.15">
      <c r="E844" s="5"/>
      <c r="F844" s="6"/>
      <c r="J844" s="7"/>
      <c r="K844" s="7"/>
    </row>
    <row r="845" spans="5:11" ht="11.25" customHeight="1" x14ac:dyDescent="0.15">
      <c r="E845" s="5"/>
      <c r="F845" s="6"/>
      <c r="J845" s="7"/>
      <c r="K845" s="7"/>
    </row>
    <row r="846" spans="5:11" ht="11.25" customHeight="1" x14ac:dyDescent="0.15">
      <c r="E846" s="5"/>
      <c r="F846" s="6"/>
      <c r="J846" s="7"/>
      <c r="K846" s="7"/>
    </row>
    <row r="847" spans="5:11" ht="11.25" customHeight="1" x14ac:dyDescent="0.15">
      <c r="E847" s="5"/>
      <c r="F847" s="6"/>
      <c r="J847" s="7"/>
      <c r="K847" s="7"/>
    </row>
    <row r="848" spans="5:11" ht="11.25" customHeight="1" x14ac:dyDescent="0.15">
      <c r="E848" s="5"/>
      <c r="F848" s="6"/>
      <c r="J848" s="7"/>
      <c r="K848" s="7"/>
    </row>
    <row r="849" spans="5:11" ht="11.25" customHeight="1" x14ac:dyDescent="0.15">
      <c r="E849" s="5"/>
      <c r="F849" s="6"/>
      <c r="J849" s="7"/>
      <c r="K849" s="7"/>
    </row>
    <row r="850" spans="5:11" ht="11.25" customHeight="1" x14ac:dyDescent="0.15">
      <c r="E850" s="5"/>
      <c r="F850" s="6"/>
      <c r="J850" s="7"/>
      <c r="K850" s="7"/>
    </row>
    <row r="851" spans="5:11" ht="11.25" customHeight="1" x14ac:dyDescent="0.15">
      <c r="E851" s="5"/>
      <c r="F851" s="6"/>
      <c r="J851" s="7"/>
      <c r="K851" s="7"/>
    </row>
    <row r="852" spans="5:11" ht="11.25" customHeight="1" x14ac:dyDescent="0.15">
      <c r="E852" s="5"/>
      <c r="F852" s="6"/>
      <c r="J852" s="7"/>
      <c r="K852" s="7"/>
    </row>
    <row r="853" spans="5:11" ht="11.25" customHeight="1" x14ac:dyDescent="0.15">
      <c r="E853" s="5"/>
      <c r="F853" s="6"/>
      <c r="J853" s="7"/>
      <c r="K853" s="7"/>
    </row>
    <row r="854" spans="5:11" ht="11.25" customHeight="1" x14ac:dyDescent="0.15">
      <c r="E854" s="5"/>
      <c r="F854" s="6"/>
      <c r="J854" s="7"/>
      <c r="K854" s="7"/>
    </row>
    <row r="855" spans="5:11" ht="11.25" customHeight="1" x14ac:dyDescent="0.15">
      <c r="E855" s="5"/>
      <c r="F855" s="6"/>
      <c r="J855" s="7"/>
      <c r="K855" s="7"/>
    </row>
    <row r="856" spans="5:11" ht="11.25" customHeight="1" x14ac:dyDescent="0.15">
      <c r="E856" s="5"/>
      <c r="F856" s="6"/>
      <c r="J856" s="7"/>
      <c r="K856" s="7"/>
    </row>
    <row r="857" spans="5:11" ht="11.25" customHeight="1" x14ac:dyDescent="0.15">
      <c r="E857" s="5"/>
      <c r="F857" s="6"/>
      <c r="J857" s="7"/>
      <c r="K857" s="7"/>
    </row>
    <row r="858" spans="5:11" ht="11.25" customHeight="1" x14ac:dyDescent="0.15">
      <c r="E858" s="5"/>
      <c r="F858" s="6"/>
      <c r="J858" s="7"/>
      <c r="K858" s="7"/>
    </row>
    <row r="859" spans="5:11" ht="11.25" customHeight="1" x14ac:dyDescent="0.15">
      <c r="E859" s="5"/>
      <c r="F859" s="6"/>
      <c r="J859" s="7"/>
      <c r="K859" s="7"/>
    </row>
    <row r="860" spans="5:11" ht="11.25" customHeight="1" x14ac:dyDescent="0.15">
      <c r="E860" s="5"/>
      <c r="F860" s="6"/>
      <c r="J860" s="7"/>
      <c r="K860" s="7"/>
    </row>
    <row r="861" spans="5:11" ht="11.25" customHeight="1" x14ac:dyDescent="0.15">
      <c r="E861" s="5"/>
      <c r="F861" s="6"/>
      <c r="J861" s="7"/>
      <c r="K861" s="7"/>
    </row>
    <row r="862" spans="5:11" ht="11.25" customHeight="1" x14ac:dyDescent="0.15">
      <c r="E862" s="5"/>
      <c r="F862" s="6"/>
      <c r="J862" s="7"/>
      <c r="K862" s="7"/>
    </row>
    <row r="863" spans="5:11" ht="11.25" customHeight="1" x14ac:dyDescent="0.15">
      <c r="E863" s="5"/>
      <c r="F863" s="6"/>
      <c r="J863" s="7"/>
      <c r="K863" s="7"/>
    </row>
    <row r="864" spans="5:11" ht="11.25" customHeight="1" x14ac:dyDescent="0.15">
      <c r="E864" s="5"/>
      <c r="F864" s="6"/>
      <c r="J864" s="7"/>
      <c r="K864" s="7"/>
    </row>
    <row r="865" spans="5:11" ht="11.25" customHeight="1" x14ac:dyDescent="0.15">
      <c r="E865" s="5"/>
      <c r="F865" s="6"/>
      <c r="J865" s="7"/>
      <c r="K865" s="7"/>
    </row>
    <row r="866" spans="5:11" ht="11.25" customHeight="1" x14ac:dyDescent="0.15">
      <c r="E866" s="5"/>
      <c r="F866" s="6"/>
      <c r="J866" s="7"/>
      <c r="K866" s="7"/>
    </row>
    <row r="867" spans="5:11" ht="11.25" customHeight="1" x14ac:dyDescent="0.15">
      <c r="E867" s="5"/>
      <c r="F867" s="6"/>
      <c r="J867" s="7"/>
      <c r="K867" s="7"/>
    </row>
    <row r="868" spans="5:11" ht="11.25" customHeight="1" x14ac:dyDescent="0.15">
      <c r="E868" s="5"/>
      <c r="F868" s="6"/>
      <c r="J868" s="7"/>
      <c r="K868" s="7"/>
    </row>
    <row r="869" spans="5:11" ht="11.25" customHeight="1" x14ac:dyDescent="0.15">
      <c r="E869" s="5"/>
      <c r="F869" s="6"/>
      <c r="J869" s="7"/>
      <c r="K869" s="7"/>
    </row>
    <row r="870" spans="5:11" ht="11.25" customHeight="1" x14ac:dyDescent="0.15">
      <c r="E870" s="5"/>
      <c r="F870" s="6"/>
      <c r="J870" s="7"/>
      <c r="K870" s="7"/>
    </row>
    <row r="871" spans="5:11" ht="11.25" customHeight="1" x14ac:dyDescent="0.15">
      <c r="E871" s="5"/>
      <c r="F871" s="6"/>
      <c r="J871" s="7"/>
      <c r="K871" s="7"/>
    </row>
    <row r="872" spans="5:11" ht="11.25" customHeight="1" x14ac:dyDescent="0.15">
      <c r="E872" s="5"/>
      <c r="F872" s="6"/>
      <c r="J872" s="7"/>
      <c r="K872" s="7"/>
    </row>
    <row r="873" spans="5:11" ht="11.25" customHeight="1" x14ac:dyDescent="0.15">
      <c r="E873" s="5"/>
      <c r="F873" s="6"/>
      <c r="J873" s="7"/>
      <c r="K873" s="7"/>
    </row>
    <row r="874" spans="5:11" ht="11.25" customHeight="1" x14ac:dyDescent="0.15">
      <c r="E874" s="5"/>
      <c r="F874" s="6"/>
      <c r="J874" s="7"/>
      <c r="K874" s="7"/>
    </row>
    <row r="875" spans="5:11" ht="11.25" customHeight="1" x14ac:dyDescent="0.15">
      <c r="E875" s="5"/>
      <c r="F875" s="6"/>
      <c r="J875" s="7"/>
      <c r="K875" s="7"/>
    </row>
    <row r="876" spans="5:11" ht="11.25" customHeight="1" x14ac:dyDescent="0.15">
      <c r="E876" s="5"/>
      <c r="F876" s="6"/>
      <c r="J876" s="7"/>
      <c r="K876" s="7"/>
    </row>
    <row r="877" spans="5:11" ht="11.25" customHeight="1" x14ac:dyDescent="0.15">
      <c r="E877" s="5"/>
      <c r="F877" s="6"/>
      <c r="J877" s="7"/>
      <c r="K877" s="7"/>
    </row>
    <row r="878" spans="5:11" ht="11.25" customHeight="1" x14ac:dyDescent="0.15">
      <c r="E878" s="5"/>
      <c r="F878" s="6"/>
      <c r="J878" s="7"/>
      <c r="K878" s="7"/>
    </row>
    <row r="879" spans="5:11" ht="11.25" customHeight="1" x14ac:dyDescent="0.15">
      <c r="E879" s="5"/>
      <c r="F879" s="6"/>
      <c r="J879" s="7"/>
      <c r="K879" s="7"/>
    </row>
    <row r="880" spans="5:11" ht="11.25" customHeight="1" x14ac:dyDescent="0.15">
      <c r="E880" s="5"/>
      <c r="F880" s="6"/>
      <c r="J880" s="7"/>
      <c r="K880" s="7"/>
    </row>
    <row r="881" spans="5:11" ht="11.25" customHeight="1" x14ac:dyDescent="0.15">
      <c r="E881" s="5"/>
      <c r="F881" s="6"/>
      <c r="J881" s="7"/>
      <c r="K881" s="7"/>
    </row>
    <row r="882" spans="5:11" ht="11.25" customHeight="1" x14ac:dyDescent="0.15">
      <c r="E882" s="5"/>
      <c r="F882" s="6"/>
      <c r="J882" s="7"/>
      <c r="K882" s="7"/>
    </row>
    <row r="883" spans="5:11" ht="11.25" customHeight="1" x14ac:dyDescent="0.15">
      <c r="E883" s="5"/>
      <c r="F883" s="6"/>
      <c r="J883" s="7"/>
      <c r="K883" s="7"/>
    </row>
    <row r="884" spans="5:11" ht="11.25" customHeight="1" x14ac:dyDescent="0.15">
      <c r="E884" s="5"/>
      <c r="F884" s="6"/>
      <c r="J884" s="7"/>
      <c r="K884" s="7"/>
    </row>
    <row r="885" spans="5:11" ht="11.25" customHeight="1" x14ac:dyDescent="0.15">
      <c r="E885" s="5"/>
      <c r="F885" s="6"/>
      <c r="J885" s="7"/>
      <c r="K885" s="7"/>
    </row>
    <row r="886" spans="5:11" ht="11.25" customHeight="1" x14ac:dyDescent="0.15">
      <c r="E886" s="5"/>
      <c r="F886" s="6"/>
      <c r="J886" s="7"/>
      <c r="K886" s="7"/>
    </row>
    <row r="887" spans="5:11" ht="11.25" customHeight="1" x14ac:dyDescent="0.15">
      <c r="E887" s="5"/>
      <c r="F887" s="6"/>
      <c r="J887" s="7"/>
      <c r="K887" s="7"/>
    </row>
    <row r="888" spans="5:11" ht="11.25" customHeight="1" x14ac:dyDescent="0.15">
      <c r="E888" s="5"/>
      <c r="F888" s="6"/>
      <c r="J888" s="7"/>
      <c r="K888" s="7"/>
    </row>
    <row r="889" spans="5:11" ht="11.25" customHeight="1" x14ac:dyDescent="0.15">
      <c r="E889" s="5"/>
      <c r="F889" s="6"/>
      <c r="J889" s="7"/>
      <c r="K889" s="7"/>
    </row>
    <row r="890" spans="5:11" ht="11.25" customHeight="1" x14ac:dyDescent="0.15">
      <c r="E890" s="5"/>
      <c r="F890" s="6"/>
      <c r="J890" s="7"/>
      <c r="K890" s="7"/>
    </row>
    <row r="891" spans="5:11" ht="11.25" customHeight="1" x14ac:dyDescent="0.15">
      <c r="E891" s="5"/>
      <c r="F891" s="6"/>
      <c r="J891" s="7"/>
      <c r="K891" s="7"/>
    </row>
    <row r="892" spans="5:11" ht="11.25" customHeight="1" x14ac:dyDescent="0.15">
      <c r="E892" s="5"/>
      <c r="F892" s="6"/>
      <c r="J892" s="7"/>
      <c r="K892" s="7"/>
    </row>
    <row r="893" spans="5:11" ht="11.25" customHeight="1" x14ac:dyDescent="0.15">
      <c r="E893" s="5"/>
      <c r="F893" s="6"/>
      <c r="J893" s="7"/>
      <c r="K893" s="7"/>
    </row>
    <row r="894" spans="5:11" ht="11.25" customHeight="1" x14ac:dyDescent="0.15">
      <c r="E894" s="5"/>
      <c r="F894" s="6"/>
      <c r="J894" s="7"/>
      <c r="K894" s="7"/>
    </row>
    <row r="895" spans="5:11" ht="11.25" customHeight="1" x14ac:dyDescent="0.15">
      <c r="E895" s="5"/>
      <c r="F895" s="6"/>
      <c r="J895" s="7"/>
      <c r="K895" s="7"/>
    </row>
    <row r="896" spans="5:11" ht="11.25" customHeight="1" x14ac:dyDescent="0.15">
      <c r="E896" s="5"/>
      <c r="F896" s="6"/>
      <c r="J896" s="7"/>
      <c r="K896" s="7"/>
    </row>
    <row r="897" spans="5:11" ht="11.25" customHeight="1" x14ac:dyDescent="0.15">
      <c r="E897" s="5"/>
      <c r="F897" s="6"/>
      <c r="J897" s="7"/>
      <c r="K897" s="7"/>
    </row>
    <row r="898" spans="5:11" ht="11.25" customHeight="1" x14ac:dyDescent="0.15">
      <c r="E898" s="5"/>
      <c r="F898" s="6"/>
      <c r="J898" s="7"/>
      <c r="K898" s="7"/>
    </row>
    <row r="899" spans="5:11" ht="11.25" customHeight="1" x14ac:dyDescent="0.15">
      <c r="E899" s="5"/>
      <c r="F899" s="6"/>
      <c r="J899" s="7"/>
      <c r="K899" s="7"/>
    </row>
    <row r="900" spans="5:11" ht="11.25" customHeight="1" x14ac:dyDescent="0.15">
      <c r="E900" s="5"/>
      <c r="F900" s="6"/>
      <c r="J900" s="7"/>
      <c r="K900" s="7"/>
    </row>
    <row r="901" spans="5:11" ht="11.25" customHeight="1" x14ac:dyDescent="0.15">
      <c r="E901" s="5"/>
      <c r="F901" s="6"/>
      <c r="J901" s="7"/>
      <c r="K901" s="7"/>
    </row>
    <row r="902" spans="5:11" ht="11.25" customHeight="1" x14ac:dyDescent="0.15">
      <c r="E902" s="5"/>
      <c r="F902" s="6"/>
      <c r="J902" s="7"/>
      <c r="K902" s="7"/>
    </row>
    <row r="903" spans="5:11" ht="11.25" customHeight="1" x14ac:dyDescent="0.15">
      <c r="E903" s="5"/>
      <c r="F903" s="6"/>
      <c r="J903" s="7"/>
      <c r="K903" s="7"/>
    </row>
    <row r="904" spans="5:11" ht="11.25" customHeight="1" x14ac:dyDescent="0.15">
      <c r="E904" s="5"/>
      <c r="F904" s="6"/>
      <c r="J904" s="7"/>
      <c r="K904" s="7"/>
    </row>
    <row r="905" spans="5:11" ht="11.25" customHeight="1" x14ac:dyDescent="0.15">
      <c r="E905" s="5"/>
      <c r="F905" s="6"/>
      <c r="J905" s="7"/>
      <c r="K905" s="7"/>
    </row>
    <row r="906" spans="5:11" ht="11.25" customHeight="1" x14ac:dyDescent="0.15">
      <c r="E906" s="5"/>
      <c r="F906" s="6"/>
      <c r="J906" s="7"/>
      <c r="K906" s="7"/>
    </row>
    <row r="907" spans="5:11" ht="11.25" customHeight="1" x14ac:dyDescent="0.15">
      <c r="E907" s="5"/>
      <c r="F907" s="6"/>
      <c r="J907" s="7"/>
      <c r="K907" s="7"/>
    </row>
    <row r="908" spans="5:11" ht="11.25" customHeight="1" x14ac:dyDescent="0.15">
      <c r="E908" s="5"/>
      <c r="F908" s="6"/>
      <c r="J908" s="7"/>
      <c r="K908" s="7"/>
    </row>
    <row r="909" spans="5:11" ht="11.25" customHeight="1" x14ac:dyDescent="0.15">
      <c r="E909" s="5"/>
      <c r="F909" s="6"/>
      <c r="J909" s="7"/>
      <c r="K909" s="7"/>
    </row>
    <row r="910" spans="5:11" ht="11.25" customHeight="1" x14ac:dyDescent="0.15">
      <c r="E910" s="5"/>
      <c r="F910" s="6"/>
      <c r="J910" s="7"/>
      <c r="K910" s="7"/>
    </row>
    <row r="911" spans="5:11" ht="11.25" customHeight="1" x14ac:dyDescent="0.15">
      <c r="E911" s="5"/>
      <c r="F911" s="6"/>
      <c r="J911" s="7"/>
      <c r="K911" s="7"/>
    </row>
    <row r="912" spans="5:11" ht="11.25" customHeight="1" x14ac:dyDescent="0.15">
      <c r="E912" s="5"/>
      <c r="F912" s="6"/>
      <c r="J912" s="7"/>
      <c r="K912" s="7"/>
    </row>
    <row r="913" spans="5:11" ht="11.25" customHeight="1" x14ac:dyDescent="0.15">
      <c r="E913" s="5"/>
      <c r="F913" s="6"/>
      <c r="J913" s="7"/>
      <c r="K913" s="7"/>
    </row>
    <row r="914" spans="5:11" ht="11.25" customHeight="1" x14ac:dyDescent="0.15">
      <c r="E914" s="5"/>
      <c r="F914" s="6"/>
      <c r="J914" s="7"/>
      <c r="K914" s="7"/>
    </row>
    <row r="915" spans="5:11" ht="11.25" customHeight="1" x14ac:dyDescent="0.15">
      <c r="E915" s="5"/>
      <c r="F915" s="6"/>
      <c r="J915" s="7"/>
      <c r="K915" s="7"/>
    </row>
    <row r="916" spans="5:11" ht="11.25" customHeight="1" x14ac:dyDescent="0.15">
      <c r="E916" s="5"/>
      <c r="F916" s="6"/>
      <c r="J916" s="7"/>
      <c r="K916" s="7"/>
    </row>
    <row r="917" spans="5:11" ht="11.25" customHeight="1" x14ac:dyDescent="0.15">
      <c r="E917" s="5"/>
      <c r="F917" s="6"/>
      <c r="J917" s="7"/>
      <c r="K917" s="7"/>
    </row>
    <row r="918" spans="5:11" ht="11.25" customHeight="1" x14ac:dyDescent="0.15">
      <c r="E918" s="5"/>
      <c r="F918" s="6"/>
      <c r="J918" s="7"/>
      <c r="K918" s="7"/>
    </row>
    <row r="919" spans="5:11" ht="11.25" customHeight="1" x14ac:dyDescent="0.15">
      <c r="E919" s="5"/>
      <c r="F919" s="6"/>
      <c r="J919" s="7"/>
      <c r="K919" s="7"/>
    </row>
    <row r="920" spans="5:11" ht="11.25" customHeight="1" x14ac:dyDescent="0.15">
      <c r="E920" s="5"/>
      <c r="F920" s="6"/>
      <c r="J920" s="7"/>
      <c r="K920" s="7"/>
    </row>
    <row r="921" spans="5:11" ht="11.25" customHeight="1" x14ac:dyDescent="0.15">
      <c r="E921" s="5"/>
      <c r="F921" s="6"/>
      <c r="J921" s="7"/>
      <c r="K921" s="7"/>
    </row>
    <row r="922" spans="5:11" ht="11.25" customHeight="1" x14ac:dyDescent="0.15">
      <c r="E922" s="5"/>
      <c r="F922" s="6"/>
      <c r="J922" s="7"/>
      <c r="K922" s="7"/>
    </row>
    <row r="923" spans="5:11" ht="11.25" customHeight="1" x14ac:dyDescent="0.15">
      <c r="E923" s="5"/>
      <c r="F923" s="6"/>
      <c r="J923" s="7"/>
      <c r="K923" s="7"/>
    </row>
    <row r="924" spans="5:11" ht="11.25" customHeight="1" x14ac:dyDescent="0.15">
      <c r="E924" s="5"/>
      <c r="F924" s="6"/>
      <c r="J924" s="7"/>
      <c r="K924" s="7"/>
    </row>
    <row r="925" spans="5:11" ht="11.25" customHeight="1" x14ac:dyDescent="0.15">
      <c r="E925" s="5"/>
      <c r="F925" s="6"/>
      <c r="J925" s="7"/>
      <c r="K925" s="7"/>
    </row>
    <row r="926" spans="5:11" ht="11.25" customHeight="1" x14ac:dyDescent="0.15">
      <c r="E926" s="5"/>
      <c r="F926" s="6"/>
      <c r="J926" s="7"/>
      <c r="K926" s="7"/>
    </row>
    <row r="927" spans="5:11" ht="11.25" customHeight="1" x14ac:dyDescent="0.15">
      <c r="E927" s="5"/>
      <c r="F927" s="6"/>
      <c r="J927" s="7"/>
      <c r="K927" s="7"/>
    </row>
    <row r="928" spans="5:11" ht="11.25" customHeight="1" x14ac:dyDescent="0.15">
      <c r="E928" s="5"/>
      <c r="F928" s="6"/>
      <c r="J928" s="7"/>
      <c r="K928" s="7"/>
    </row>
    <row r="929" spans="5:11" ht="11.25" customHeight="1" x14ac:dyDescent="0.15">
      <c r="E929" s="5"/>
      <c r="F929" s="6"/>
      <c r="J929" s="7"/>
      <c r="K929" s="7"/>
    </row>
    <row r="930" spans="5:11" ht="11.25" customHeight="1" x14ac:dyDescent="0.15">
      <c r="E930" s="5"/>
      <c r="F930" s="6"/>
      <c r="J930" s="7"/>
      <c r="K930" s="7"/>
    </row>
    <row r="931" spans="5:11" ht="11.25" customHeight="1" x14ac:dyDescent="0.15">
      <c r="E931" s="5"/>
      <c r="F931" s="6"/>
      <c r="J931" s="7"/>
      <c r="K931" s="7"/>
    </row>
    <row r="932" spans="5:11" ht="11.25" customHeight="1" x14ac:dyDescent="0.15">
      <c r="E932" s="5"/>
      <c r="F932" s="6"/>
      <c r="J932" s="7"/>
      <c r="K932" s="7"/>
    </row>
    <row r="933" spans="5:11" ht="11.25" customHeight="1" x14ac:dyDescent="0.15">
      <c r="E933" s="5"/>
      <c r="F933" s="6"/>
      <c r="J933" s="7"/>
      <c r="K933" s="7"/>
    </row>
    <row r="934" spans="5:11" ht="11.25" customHeight="1" x14ac:dyDescent="0.15">
      <c r="E934" s="5"/>
      <c r="F934" s="6"/>
      <c r="J934" s="7"/>
      <c r="K934" s="7"/>
    </row>
    <row r="935" spans="5:11" ht="11.25" customHeight="1" x14ac:dyDescent="0.15">
      <c r="E935" s="5"/>
      <c r="F935" s="6"/>
      <c r="J935" s="7"/>
      <c r="K935" s="7"/>
    </row>
    <row r="936" spans="5:11" ht="11.25" customHeight="1" x14ac:dyDescent="0.15">
      <c r="E936" s="5"/>
      <c r="F936" s="6"/>
      <c r="J936" s="7"/>
      <c r="K936" s="7"/>
    </row>
    <row r="937" spans="5:11" ht="11.25" customHeight="1" x14ac:dyDescent="0.15">
      <c r="E937" s="5"/>
      <c r="F937" s="6"/>
      <c r="J937" s="7"/>
      <c r="K937" s="7"/>
    </row>
    <row r="938" spans="5:11" ht="11.25" customHeight="1" x14ac:dyDescent="0.15">
      <c r="E938" s="5"/>
      <c r="F938" s="6"/>
      <c r="J938" s="7"/>
      <c r="K938" s="7"/>
    </row>
    <row r="939" spans="5:11" ht="11.25" customHeight="1" x14ac:dyDescent="0.15">
      <c r="E939" s="5"/>
      <c r="F939" s="6"/>
      <c r="J939" s="7"/>
      <c r="K939" s="7"/>
    </row>
    <row r="940" spans="5:11" ht="11.25" customHeight="1" x14ac:dyDescent="0.15">
      <c r="E940" s="5"/>
      <c r="F940" s="6"/>
      <c r="J940" s="7"/>
      <c r="K940" s="7"/>
    </row>
    <row r="941" spans="5:11" ht="11.25" customHeight="1" x14ac:dyDescent="0.15">
      <c r="E941" s="5"/>
      <c r="F941" s="6"/>
      <c r="J941" s="7"/>
      <c r="K941" s="7"/>
    </row>
    <row r="942" spans="5:11" ht="11.25" customHeight="1" x14ac:dyDescent="0.15">
      <c r="E942" s="5"/>
      <c r="F942" s="6"/>
      <c r="J942" s="7"/>
      <c r="K942" s="7"/>
    </row>
    <row r="943" spans="5:11" ht="11.25" customHeight="1" x14ac:dyDescent="0.15">
      <c r="E943" s="5"/>
      <c r="F943" s="6"/>
      <c r="J943" s="7"/>
      <c r="K943" s="7"/>
    </row>
    <row r="944" spans="5:11" ht="11.25" customHeight="1" x14ac:dyDescent="0.15">
      <c r="E944" s="5"/>
      <c r="F944" s="6"/>
      <c r="J944" s="7"/>
      <c r="K944" s="7"/>
    </row>
    <row r="945" spans="5:11" ht="11.25" customHeight="1" x14ac:dyDescent="0.15">
      <c r="E945" s="5"/>
      <c r="F945" s="6"/>
      <c r="J945" s="7"/>
      <c r="K945" s="7"/>
    </row>
    <row r="946" spans="5:11" ht="11.25" customHeight="1" x14ac:dyDescent="0.15">
      <c r="E946" s="5"/>
      <c r="F946" s="6"/>
      <c r="J946" s="7"/>
      <c r="K946" s="7"/>
    </row>
    <row r="947" spans="5:11" ht="11.25" customHeight="1" x14ac:dyDescent="0.15">
      <c r="E947" s="5"/>
      <c r="F947" s="6"/>
      <c r="J947" s="7"/>
      <c r="K947" s="7"/>
    </row>
    <row r="948" spans="5:11" ht="11.25" customHeight="1" x14ac:dyDescent="0.15">
      <c r="E948" s="5"/>
      <c r="F948" s="6"/>
      <c r="J948" s="7"/>
      <c r="K948" s="7"/>
    </row>
    <row r="949" spans="5:11" ht="11.25" customHeight="1" x14ac:dyDescent="0.15">
      <c r="E949" s="5"/>
      <c r="F949" s="6"/>
      <c r="J949" s="7"/>
      <c r="K949" s="7"/>
    </row>
    <row r="950" spans="5:11" ht="11.25" customHeight="1" x14ac:dyDescent="0.15">
      <c r="E950" s="5"/>
      <c r="F950" s="6"/>
      <c r="J950" s="7"/>
      <c r="K950" s="7"/>
    </row>
    <row r="951" spans="5:11" ht="11.25" customHeight="1" x14ac:dyDescent="0.15">
      <c r="E951" s="5"/>
      <c r="F951" s="6"/>
      <c r="J951" s="7"/>
      <c r="K951" s="7"/>
    </row>
    <row r="952" spans="5:11" ht="11.25" customHeight="1" x14ac:dyDescent="0.15">
      <c r="E952" s="5"/>
      <c r="F952" s="6"/>
      <c r="J952" s="7"/>
      <c r="K952" s="7"/>
    </row>
    <row r="953" spans="5:11" ht="11.25" customHeight="1" x14ac:dyDescent="0.15">
      <c r="E953" s="5"/>
      <c r="F953" s="6"/>
      <c r="J953" s="7"/>
      <c r="K953" s="7"/>
    </row>
    <row r="954" spans="5:11" ht="11.25" customHeight="1" x14ac:dyDescent="0.15">
      <c r="E954" s="5"/>
      <c r="F954" s="6"/>
      <c r="J954" s="7"/>
      <c r="K954" s="7"/>
    </row>
    <row r="955" spans="5:11" ht="11.25" customHeight="1" x14ac:dyDescent="0.15">
      <c r="E955" s="5"/>
      <c r="F955" s="6"/>
      <c r="J955" s="7"/>
      <c r="K955" s="7"/>
    </row>
    <row r="956" spans="5:11" ht="11.25" customHeight="1" x14ac:dyDescent="0.15">
      <c r="E956" s="5"/>
      <c r="F956" s="6"/>
      <c r="J956" s="7"/>
      <c r="K956" s="7"/>
    </row>
    <row r="957" spans="5:11" ht="11.25" customHeight="1" x14ac:dyDescent="0.15">
      <c r="E957" s="5"/>
      <c r="F957" s="6"/>
      <c r="J957" s="7"/>
      <c r="K957" s="7"/>
    </row>
    <row r="958" spans="5:11" ht="11.25" customHeight="1" x14ac:dyDescent="0.15">
      <c r="E958" s="5"/>
      <c r="F958" s="6"/>
      <c r="J958" s="7"/>
      <c r="K958" s="7"/>
    </row>
    <row r="959" spans="5:11" ht="11.25" customHeight="1" x14ac:dyDescent="0.15">
      <c r="E959" s="5"/>
      <c r="F959" s="6"/>
      <c r="J959" s="7"/>
      <c r="K959" s="7"/>
    </row>
    <row r="960" spans="5:11" ht="11.25" customHeight="1" x14ac:dyDescent="0.15">
      <c r="E960" s="5"/>
      <c r="F960" s="6"/>
      <c r="J960" s="7"/>
      <c r="K960" s="7"/>
    </row>
    <row r="961" spans="5:11" ht="11.25" customHeight="1" x14ac:dyDescent="0.15">
      <c r="E961" s="5"/>
      <c r="F961" s="6"/>
      <c r="J961" s="7"/>
      <c r="K961" s="7"/>
    </row>
    <row r="962" spans="5:11" ht="11.25" customHeight="1" x14ac:dyDescent="0.15">
      <c r="E962" s="5"/>
      <c r="F962" s="6"/>
      <c r="J962" s="7"/>
      <c r="K962" s="7"/>
    </row>
    <row r="963" spans="5:11" ht="11.25" customHeight="1" x14ac:dyDescent="0.15">
      <c r="E963" s="5"/>
      <c r="F963" s="6"/>
      <c r="J963" s="7"/>
      <c r="K963" s="7"/>
    </row>
    <row r="964" spans="5:11" ht="11.25" customHeight="1" x14ac:dyDescent="0.15">
      <c r="E964" s="5"/>
      <c r="F964" s="6"/>
      <c r="J964" s="7"/>
      <c r="K964" s="7"/>
    </row>
    <row r="965" spans="5:11" ht="11.25" customHeight="1" x14ac:dyDescent="0.15">
      <c r="E965" s="5"/>
      <c r="F965" s="6"/>
      <c r="J965" s="7"/>
      <c r="K965" s="7"/>
    </row>
    <row r="966" spans="5:11" ht="11.25" customHeight="1" x14ac:dyDescent="0.15">
      <c r="E966" s="5"/>
      <c r="F966" s="6"/>
      <c r="J966" s="7"/>
      <c r="K966" s="7"/>
    </row>
    <row r="967" spans="5:11" ht="11.25" customHeight="1" x14ac:dyDescent="0.15">
      <c r="E967" s="5"/>
      <c r="F967" s="6"/>
      <c r="J967" s="7"/>
      <c r="K967" s="7"/>
    </row>
    <row r="968" spans="5:11" ht="11.25" customHeight="1" x14ac:dyDescent="0.15">
      <c r="E968" s="5"/>
      <c r="F968" s="6"/>
      <c r="J968" s="7"/>
      <c r="K968" s="7"/>
    </row>
    <row r="969" spans="5:11" ht="11.25" customHeight="1" x14ac:dyDescent="0.15">
      <c r="E969" s="5"/>
      <c r="F969" s="6"/>
      <c r="J969" s="7"/>
      <c r="K969" s="7"/>
    </row>
    <row r="970" spans="5:11" ht="11.25" customHeight="1" x14ac:dyDescent="0.15">
      <c r="E970" s="5"/>
      <c r="F970" s="6"/>
      <c r="J970" s="7"/>
      <c r="K970" s="7"/>
    </row>
    <row r="971" spans="5:11" ht="11.25" customHeight="1" x14ac:dyDescent="0.15">
      <c r="E971" s="5"/>
      <c r="F971" s="6"/>
      <c r="J971" s="7"/>
      <c r="K971" s="7"/>
    </row>
    <row r="972" spans="5:11" ht="11.25" customHeight="1" x14ac:dyDescent="0.15">
      <c r="E972" s="5"/>
      <c r="F972" s="6"/>
      <c r="J972" s="7"/>
      <c r="K972" s="7"/>
    </row>
    <row r="973" spans="5:11" ht="11.25" customHeight="1" x14ac:dyDescent="0.15">
      <c r="E973" s="5"/>
      <c r="F973" s="6"/>
      <c r="J973" s="7"/>
      <c r="K973" s="7"/>
    </row>
    <row r="974" spans="5:11" ht="11.25" customHeight="1" x14ac:dyDescent="0.15">
      <c r="E974" s="5"/>
      <c r="F974" s="6"/>
      <c r="J974" s="7"/>
      <c r="K974" s="7"/>
    </row>
    <row r="975" spans="5:11" ht="11.25" customHeight="1" x14ac:dyDescent="0.15">
      <c r="E975" s="5"/>
      <c r="F975" s="6"/>
      <c r="J975" s="7"/>
      <c r="K975" s="7"/>
    </row>
    <row r="976" spans="5:11" ht="11.25" customHeight="1" x14ac:dyDescent="0.15">
      <c r="E976" s="5"/>
      <c r="F976" s="6"/>
      <c r="J976" s="7"/>
      <c r="K976" s="7"/>
    </row>
    <row r="977" spans="5:11" ht="11.25" customHeight="1" x14ac:dyDescent="0.15">
      <c r="E977" s="5"/>
      <c r="F977" s="6"/>
      <c r="J977" s="7"/>
      <c r="K977" s="7"/>
    </row>
    <row r="978" spans="5:11" ht="11.25" customHeight="1" x14ac:dyDescent="0.15">
      <c r="E978" s="5"/>
      <c r="F978" s="6"/>
      <c r="J978" s="7"/>
      <c r="K978" s="7"/>
    </row>
    <row r="979" spans="5:11" ht="11.25" customHeight="1" x14ac:dyDescent="0.15">
      <c r="E979" s="5"/>
      <c r="F979" s="6"/>
      <c r="J979" s="7"/>
      <c r="K979" s="7"/>
    </row>
    <row r="980" spans="5:11" ht="11.25" customHeight="1" x14ac:dyDescent="0.15">
      <c r="E980" s="5"/>
      <c r="F980" s="6"/>
      <c r="J980" s="7"/>
      <c r="K980" s="7"/>
    </row>
    <row r="981" spans="5:11" ht="11.25" customHeight="1" x14ac:dyDescent="0.15">
      <c r="E981" s="5"/>
      <c r="F981" s="6"/>
      <c r="J981" s="7"/>
      <c r="K981" s="7"/>
    </row>
    <row r="982" spans="5:11" ht="11.25" customHeight="1" x14ac:dyDescent="0.15">
      <c r="E982" s="5"/>
      <c r="F982" s="6"/>
      <c r="J982" s="7"/>
      <c r="K982" s="7"/>
    </row>
    <row r="983" spans="5:11" ht="11.25" customHeight="1" x14ac:dyDescent="0.15">
      <c r="E983" s="5"/>
      <c r="F983" s="6"/>
      <c r="J983" s="7"/>
      <c r="K983" s="7"/>
    </row>
    <row r="984" spans="5:11" ht="11.25" customHeight="1" x14ac:dyDescent="0.15">
      <c r="E984" s="5"/>
      <c r="F984" s="6"/>
      <c r="J984" s="7"/>
      <c r="K984" s="7"/>
    </row>
    <row r="985" spans="5:11" ht="11.25" customHeight="1" x14ac:dyDescent="0.15">
      <c r="E985" s="5"/>
      <c r="F985" s="6"/>
      <c r="J985" s="7"/>
      <c r="K985" s="7"/>
    </row>
    <row r="986" spans="5:11" ht="11.25" customHeight="1" x14ac:dyDescent="0.15">
      <c r="E986" s="5"/>
      <c r="F986" s="6"/>
      <c r="J986" s="7"/>
      <c r="K986" s="7"/>
    </row>
    <row r="987" spans="5:11" ht="11.25" customHeight="1" x14ac:dyDescent="0.15">
      <c r="E987" s="5"/>
      <c r="F987" s="6"/>
      <c r="J987" s="7"/>
      <c r="K987" s="7"/>
    </row>
    <row r="988" spans="5:11" ht="11.25" customHeight="1" x14ac:dyDescent="0.15">
      <c r="E988" s="5"/>
      <c r="F988" s="6"/>
      <c r="J988" s="7"/>
      <c r="K988" s="7"/>
    </row>
    <row r="989" spans="5:11" ht="11.25" customHeight="1" x14ac:dyDescent="0.15">
      <c r="E989" s="5"/>
      <c r="F989" s="6"/>
      <c r="J989" s="7"/>
      <c r="K989" s="7"/>
    </row>
    <row r="990" spans="5:11" ht="11.25" customHeight="1" x14ac:dyDescent="0.15">
      <c r="E990" s="5"/>
      <c r="F990" s="6"/>
      <c r="J990" s="7"/>
      <c r="K990" s="7"/>
    </row>
    <row r="991" spans="5:11" ht="11.25" customHeight="1" x14ac:dyDescent="0.15">
      <c r="E991" s="5"/>
      <c r="F991" s="6"/>
      <c r="J991" s="7"/>
      <c r="K991" s="7"/>
    </row>
    <row r="992" spans="5:11" ht="11.25" customHeight="1" x14ac:dyDescent="0.15">
      <c r="E992" s="5"/>
      <c r="F992" s="6"/>
      <c r="J992" s="7"/>
      <c r="K992" s="7"/>
    </row>
    <row r="993" spans="5:11" ht="11.25" customHeight="1" x14ac:dyDescent="0.15">
      <c r="E993" s="5"/>
      <c r="F993" s="6"/>
      <c r="J993" s="7"/>
      <c r="K993" s="7"/>
    </row>
    <row r="994" spans="5:11" ht="11.25" customHeight="1" x14ac:dyDescent="0.15">
      <c r="E994" s="5"/>
      <c r="F994" s="6"/>
      <c r="J994" s="7"/>
      <c r="K994" s="7"/>
    </row>
    <row r="995" spans="5:11" ht="11.25" customHeight="1" x14ac:dyDescent="0.15">
      <c r="E995" s="5"/>
      <c r="F995" s="6"/>
      <c r="J995" s="7"/>
      <c r="K995" s="7"/>
    </row>
    <row r="996" spans="5:11" ht="11.25" customHeight="1" x14ac:dyDescent="0.15">
      <c r="E996" s="5"/>
      <c r="F996" s="6"/>
      <c r="J996" s="7"/>
      <c r="K996" s="7"/>
    </row>
    <row r="997" spans="5:11" ht="11.25" customHeight="1" x14ac:dyDescent="0.15">
      <c r="E997" s="5"/>
      <c r="F997" s="6"/>
      <c r="J997" s="7"/>
      <c r="K997" s="7"/>
    </row>
    <row r="998" spans="5:11" ht="11.25" customHeight="1" x14ac:dyDescent="0.15">
      <c r="E998" s="5"/>
      <c r="F998" s="6"/>
      <c r="J998" s="7"/>
      <c r="K998" s="7"/>
    </row>
    <row r="999" spans="5:11" ht="11.25" customHeight="1" x14ac:dyDescent="0.15">
      <c r="E999" s="5"/>
      <c r="F999" s="6"/>
      <c r="J999" s="7"/>
      <c r="K999" s="7"/>
    </row>
    <row r="1000" spans="5:11" ht="11.25" customHeight="1" x14ac:dyDescent="0.15">
      <c r="E1000" s="5"/>
      <c r="F1000" s="6"/>
      <c r="J1000" s="7"/>
      <c r="K1000" s="7"/>
    </row>
    <row r="1001" spans="5:11" ht="11.25" customHeight="1" x14ac:dyDescent="0.15">
      <c r="E1001" s="5"/>
      <c r="F1001" s="6"/>
      <c r="J1001" s="7"/>
      <c r="K1001" s="7"/>
    </row>
    <row r="1002" spans="5:11" ht="11.25" customHeight="1" x14ac:dyDescent="0.15">
      <c r="E1002" s="5"/>
      <c r="F1002" s="6"/>
      <c r="J1002" s="7"/>
      <c r="K1002" s="7"/>
    </row>
    <row r="1003" spans="5:11" ht="11.25" customHeight="1" x14ac:dyDescent="0.15">
      <c r="E1003" s="5"/>
      <c r="F1003" s="6"/>
      <c r="J1003" s="7"/>
      <c r="K1003" s="7"/>
    </row>
    <row r="1004" spans="5:11" ht="11.25" customHeight="1" x14ac:dyDescent="0.15">
      <c r="E1004" s="5"/>
      <c r="F1004" s="6"/>
      <c r="J1004" s="7"/>
      <c r="K1004" s="7"/>
    </row>
    <row r="1005" spans="5:11" ht="11.25" customHeight="1" x14ac:dyDescent="0.15">
      <c r="E1005" s="5"/>
      <c r="F1005" s="6"/>
      <c r="J1005" s="7"/>
      <c r="K1005" s="7"/>
    </row>
    <row r="1006" spans="5:11" ht="11.25" customHeight="1" x14ac:dyDescent="0.15">
      <c r="E1006" s="5"/>
      <c r="F1006" s="6"/>
      <c r="J1006" s="7"/>
      <c r="K1006" s="7"/>
    </row>
    <row r="1007" spans="5:11" ht="11.25" customHeight="1" x14ac:dyDescent="0.15">
      <c r="E1007" s="5"/>
      <c r="F1007" s="6"/>
      <c r="J1007" s="7"/>
      <c r="K1007" s="7"/>
    </row>
    <row r="1008" spans="5:11" ht="11.25" customHeight="1" x14ac:dyDescent="0.15">
      <c r="E1008" s="5"/>
      <c r="F1008" s="6"/>
      <c r="J1008" s="7"/>
      <c r="K1008" s="7"/>
    </row>
    <row r="1009" spans="5:11" ht="11.25" customHeight="1" x14ac:dyDescent="0.15">
      <c r="E1009" s="5"/>
      <c r="F1009" s="6"/>
      <c r="J1009" s="7"/>
      <c r="K1009" s="7"/>
    </row>
    <row r="1010" spans="5:11" ht="11.25" customHeight="1" x14ac:dyDescent="0.15">
      <c r="E1010" s="5"/>
      <c r="F1010" s="6"/>
      <c r="J1010" s="7"/>
      <c r="K1010" s="7"/>
    </row>
    <row r="1011" spans="5:11" ht="11.25" customHeight="1" x14ac:dyDescent="0.15">
      <c r="E1011" s="5"/>
      <c r="F1011" s="6"/>
      <c r="J1011" s="7"/>
      <c r="K1011" s="7"/>
    </row>
    <row r="1012" spans="5:11" ht="11.25" customHeight="1" x14ac:dyDescent="0.15">
      <c r="E1012" s="5"/>
      <c r="F1012" s="6"/>
      <c r="J1012" s="7"/>
      <c r="K1012" s="7"/>
    </row>
    <row r="1013" spans="5:11" ht="11.25" customHeight="1" x14ac:dyDescent="0.15">
      <c r="E1013" s="5"/>
      <c r="F1013" s="6"/>
      <c r="J1013" s="7"/>
      <c r="K1013" s="7"/>
    </row>
    <row r="1014" spans="5:11" ht="11.25" customHeight="1" x14ac:dyDescent="0.15">
      <c r="E1014" s="5"/>
      <c r="F1014" s="6"/>
      <c r="J1014" s="7"/>
      <c r="K1014" s="7"/>
    </row>
    <row r="1015" spans="5:11" ht="11.25" customHeight="1" x14ac:dyDescent="0.15">
      <c r="E1015" s="5"/>
      <c r="F1015" s="6"/>
      <c r="J1015" s="7"/>
      <c r="K1015" s="7"/>
    </row>
    <row r="1016" spans="5:11" ht="11.25" customHeight="1" x14ac:dyDescent="0.15">
      <c r="E1016" s="5"/>
      <c r="F1016" s="6"/>
      <c r="J1016" s="7"/>
      <c r="K1016" s="7"/>
    </row>
    <row r="1017" spans="5:11" ht="11.25" customHeight="1" x14ac:dyDescent="0.15">
      <c r="E1017" s="5"/>
      <c r="F1017" s="6"/>
      <c r="J1017" s="7"/>
      <c r="K1017" s="7"/>
    </row>
    <row r="1018" spans="5:11" ht="11.25" customHeight="1" x14ac:dyDescent="0.15">
      <c r="E1018" s="5"/>
      <c r="F1018" s="6"/>
      <c r="J1018" s="7"/>
      <c r="K1018" s="7"/>
    </row>
    <row r="1019" spans="5:11" ht="11.25" customHeight="1" x14ac:dyDescent="0.15">
      <c r="E1019" s="5"/>
      <c r="F1019" s="6"/>
      <c r="J1019" s="7"/>
      <c r="K1019" s="7"/>
    </row>
    <row r="1020" spans="5:11" ht="11.25" customHeight="1" x14ac:dyDescent="0.15">
      <c r="E1020" s="5"/>
      <c r="F1020" s="6"/>
      <c r="J1020" s="7"/>
      <c r="K1020" s="7"/>
    </row>
    <row r="1021" spans="5:11" ht="11.25" customHeight="1" x14ac:dyDescent="0.15">
      <c r="E1021" s="5"/>
      <c r="F1021" s="6"/>
      <c r="J1021" s="7"/>
      <c r="K1021" s="7"/>
    </row>
    <row r="1022" spans="5:11" ht="11.25" customHeight="1" x14ac:dyDescent="0.15">
      <c r="E1022" s="5"/>
      <c r="F1022" s="6"/>
      <c r="J1022" s="7"/>
      <c r="K1022" s="7"/>
    </row>
    <row r="1023" spans="5:11" ht="11.25" customHeight="1" x14ac:dyDescent="0.15">
      <c r="E1023" s="5"/>
      <c r="F1023" s="6"/>
      <c r="J1023" s="7"/>
      <c r="K1023" s="7"/>
    </row>
    <row r="1024" spans="5:11" ht="11.25" customHeight="1" x14ac:dyDescent="0.15">
      <c r="E1024" s="5"/>
      <c r="F1024" s="6"/>
      <c r="J1024" s="7"/>
      <c r="K1024" s="7"/>
    </row>
    <row r="1025" spans="5:11" ht="11.25" customHeight="1" x14ac:dyDescent="0.15">
      <c r="E1025" s="5"/>
      <c r="F1025" s="6"/>
      <c r="J1025" s="7"/>
      <c r="K1025" s="7"/>
    </row>
    <row r="1026" spans="5:11" ht="11.25" customHeight="1" x14ac:dyDescent="0.15">
      <c r="E1026" s="5"/>
      <c r="F1026" s="6"/>
      <c r="J1026" s="7"/>
      <c r="K1026" s="7"/>
    </row>
    <row r="1027" spans="5:11" ht="11.25" customHeight="1" x14ac:dyDescent="0.15">
      <c r="E1027" s="5"/>
      <c r="F1027" s="6"/>
      <c r="J1027" s="7"/>
      <c r="K1027" s="7"/>
    </row>
    <row r="1028" spans="5:11" ht="11.25" customHeight="1" x14ac:dyDescent="0.15">
      <c r="E1028" s="5"/>
      <c r="F1028" s="6"/>
      <c r="J1028" s="7"/>
      <c r="K1028" s="7"/>
    </row>
    <row r="1029" spans="5:11" ht="11.25" customHeight="1" x14ac:dyDescent="0.15">
      <c r="E1029" s="5"/>
      <c r="F1029" s="6"/>
      <c r="J1029" s="7"/>
      <c r="K1029" s="7"/>
    </row>
    <row r="1030" spans="5:11" ht="11.25" customHeight="1" x14ac:dyDescent="0.15">
      <c r="E1030" s="5"/>
      <c r="F1030" s="6"/>
      <c r="J1030" s="7"/>
      <c r="K1030" s="7"/>
    </row>
    <row r="1031" spans="5:11" ht="11.25" customHeight="1" x14ac:dyDescent="0.15">
      <c r="E1031" s="5"/>
      <c r="F1031" s="6"/>
      <c r="J1031" s="7"/>
      <c r="K1031" s="7"/>
    </row>
    <row r="1032" spans="5:11" ht="11.25" customHeight="1" x14ac:dyDescent="0.15">
      <c r="E1032" s="5"/>
      <c r="F1032" s="6"/>
      <c r="J1032" s="7"/>
      <c r="K1032" s="7"/>
    </row>
    <row r="1033" spans="5:11" ht="11.25" customHeight="1" x14ac:dyDescent="0.15">
      <c r="E1033" s="5"/>
      <c r="F1033" s="6"/>
      <c r="J1033" s="7"/>
      <c r="K1033" s="7"/>
    </row>
    <row r="1034" spans="5:11" ht="11.25" customHeight="1" x14ac:dyDescent="0.15">
      <c r="E1034" s="5"/>
      <c r="F1034" s="6"/>
      <c r="J1034" s="7"/>
      <c r="K1034" s="7"/>
    </row>
    <row r="1035" spans="5:11" ht="11.25" customHeight="1" x14ac:dyDescent="0.15">
      <c r="E1035" s="5"/>
      <c r="F1035" s="6"/>
      <c r="J1035" s="7"/>
      <c r="K1035" s="7"/>
    </row>
    <row r="1036" spans="5:11" ht="11.25" customHeight="1" x14ac:dyDescent="0.15">
      <c r="E1036" s="5"/>
      <c r="F1036" s="6"/>
      <c r="J1036" s="7"/>
      <c r="K1036" s="7"/>
    </row>
    <row r="1037" spans="5:11" ht="11.25" customHeight="1" x14ac:dyDescent="0.15">
      <c r="E1037" s="5"/>
      <c r="F1037" s="6"/>
      <c r="J1037" s="7"/>
      <c r="K1037" s="7"/>
    </row>
    <row r="1038" spans="5:11" ht="11.25" customHeight="1" x14ac:dyDescent="0.15">
      <c r="E1038" s="5"/>
      <c r="F1038" s="6"/>
      <c r="J1038" s="7"/>
      <c r="K1038" s="7"/>
    </row>
    <row r="1039" spans="5:11" ht="11.25" customHeight="1" x14ac:dyDescent="0.15">
      <c r="E1039" s="5"/>
      <c r="F1039" s="6"/>
      <c r="J1039" s="7"/>
      <c r="K1039" s="7"/>
    </row>
    <row r="1040" spans="5:11" ht="11.25" customHeight="1" x14ac:dyDescent="0.15">
      <c r="E1040" s="5"/>
      <c r="F1040" s="6"/>
      <c r="J1040" s="7"/>
      <c r="K1040" s="7"/>
    </row>
    <row r="1041" spans="5:11" ht="11.25" customHeight="1" x14ac:dyDescent="0.15">
      <c r="E1041" s="5"/>
      <c r="F1041" s="6"/>
      <c r="J1041" s="7"/>
      <c r="K1041" s="7"/>
    </row>
    <row r="1042" spans="5:11" ht="11.25" customHeight="1" x14ac:dyDescent="0.15">
      <c r="E1042" s="5"/>
      <c r="F1042" s="6"/>
      <c r="J1042" s="7"/>
      <c r="K1042" s="7"/>
    </row>
    <row r="1043" spans="5:11" ht="11.25" customHeight="1" x14ac:dyDescent="0.15">
      <c r="E1043" s="5"/>
      <c r="F1043" s="6"/>
      <c r="J1043" s="7"/>
      <c r="K1043" s="7"/>
    </row>
    <row r="1044" spans="5:11" ht="11.25" customHeight="1" x14ac:dyDescent="0.15">
      <c r="E1044" s="5"/>
      <c r="F1044" s="6"/>
      <c r="J1044" s="7"/>
      <c r="K1044" s="7"/>
    </row>
    <row r="1045" spans="5:11" ht="11.25" customHeight="1" x14ac:dyDescent="0.15">
      <c r="E1045" s="5"/>
      <c r="F1045" s="6"/>
      <c r="J1045" s="7"/>
      <c r="K1045" s="7"/>
    </row>
    <row r="1046" spans="5:11" ht="11.25" customHeight="1" x14ac:dyDescent="0.15">
      <c r="E1046" s="5"/>
      <c r="F1046" s="6"/>
      <c r="J1046" s="7"/>
      <c r="K1046" s="7"/>
    </row>
    <row r="1047" spans="5:11" ht="11.25" customHeight="1" x14ac:dyDescent="0.15">
      <c r="E1047" s="5"/>
      <c r="F1047" s="6"/>
      <c r="J1047" s="7"/>
      <c r="K1047" s="7"/>
    </row>
    <row r="1048" spans="5:11" ht="11.25" customHeight="1" x14ac:dyDescent="0.15">
      <c r="E1048" s="5"/>
      <c r="F1048" s="6"/>
      <c r="J1048" s="7"/>
      <c r="K1048" s="7"/>
    </row>
    <row r="1049" spans="5:11" ht="11.25" customHeight="1" x14ac:dyDescent="0.15">
      <c r="E1049" s="5"/>
      <c r="F1049" s="6"/>
      <c r="J1049" s="7"/>
      <c r="K1049" s="7"/>
    </row>
    <row r="1050" spans="5:11" ht="11.25" customHeight="1" x14ac:dyDescent="0.15">
      <c r="E1050" s="5"/>
      <c r="F1050" s="6"/>
      <c r="J1050" s="7"/>
      <c r="K1050" s="7"/>
    </row>
    <row r="1051" spans="5:11" ht="11.25" customHeight="1" x14ac:dyDescent="0.15">
      <c r="E1051" s="5"/>
      <c r="F1051" s="6"/>
      <c r="J1051" s="7"/>
      <c r="K1051" s="7"/>
    </row>
    <row r="1052" spans="5:11" ht="11.25" customHeight="1" x14ac:dyDescent="0.15">
      <c r="E1052" s="5"/>
      <c r="F1052" s="6"/>
      <c r="J1052" s="7"/>
      <c r="K1052" s="7"/>
    </row>
    <row r="1053" spans="5:11" ht="11.25" customHeight="1" x14ac:dyDescent="0.15">
      <c r="E1053" s="5"/>
      <c r="F1053" s="6"/>
      <c r="J1053" s="7"/>
      <c r="K1053" s="7"/>
    </row>
    <row r="1054" spans="5:11" ht="11.25" customHeight="1" x14ac:dyDescent="0.15">
      <c r="E1054" s="5"/>
      <c r="F1054" s="6"/>
      <c r="J1054" s="7"/>
      <c r="K1054" s="7"/>
    </row>
    <row r="1055" spans="5:11" ht="11.25" customHeight="1" x14ac:dyDescent="0.15">
      <c r="E1055" s="5"/>
      <c r="F1055" s="6"/>
      <c r="J1055" s="7"/>
      <c r="K1055" s="7"/>
    </row>
    <row r="1056" spans="5:11" ht="11.25" customHeight="1" x14ac:dyDescent="0.15">
      <c r="E1056" s="5"/>
      <c r="F1056" s="6"/>
      <c r="J1056" s="7"/>
      <c r="K1056" s="7"/>
    </row>
    <row r="1057" spans="5:11" ht="11.25" customHeight="1" x14ac:dyDescent="0.15">
      <c r="E1057" s="5"/>
      <c r="F1057" s="6"/>
      <c r="J1057" s="7"/>
      <c r="K1057" s="7"/>
    </row>
    <row r="1058" spans="5:11" ht="11.25" customHeight="1" x14ac:dyDescent="0.15">
      <c r="E1058" s="5"/>
      <c r="F1058" s="6"/>
      <c r="J1058" s="7"/>
      <c r="K1058" s="7"/>
    </row>
    <row r="1059" spans="5:11" ht="11.25" customHeight="1" x14ac:dyDescent="0.15">
      <c r="E1059" s="5"/>
      <c r="F1059" s="6"/>
      <c r="J1059" s="7"/>
      <c r="K1059" s="7"/>
    </row>
    <row r="1060" spans="5:11" ht="11.25" customHeight="1" x14ac:dyDescent="0.15">
      <c r="E1060" s="5"/>
      <c r="F1060" s="6"/>
      <c r="J1060" s="7"/>
      <c r="K1060" s="7"/>
    </row>
    <row r="1061" spans="5:11" ht="11.25" customHeight="1" x14ac:dyDescent="0.15">
      <c r="E1061" s="5"/>
      <c r="F1061" s="6"/>
      <c r="J1061" s="7"/>
      <c r="K1061" s="7"/>
    </row>
    <row r="1062" spans="5:11" ht="11.25" customHeight="1" x14ac:dyDescent="0.15">
      <c r="E1062" s="5"/>
      <c r="F1062" s="6"/>
      <c r="J1062" s="7"/>
      <c r="K1062" s="7"/>
    </row>
    <row r="1063" spans="5:11" ht="11.25" customHeight="1" x14ac:dyDescent="0.15">
      <c r="E1063" s="5"/>
      <c r="F1063" s="6"/>
      <c r="J1063" s="7"/>
      <c r="K1063" s="7"/>
    </row>
    <row r="1064" spans="5:11" ht="11.25" customHeight="1" x14ac:dyDescent="0.15">
      <c r="E1064" s="5"/>
      <c r="F1064" s="6"/>
      <c r="J1064" s="7"/>
      <c r="K1064" s="7"/>
    </row>
    <row r="1065" spans="5:11" ht="11.25" customHeight="1" x14ac:dyDescent="0.15">
      <c r="E1065" s="5"/>
      <c r="F1065" s="6"/>
      <c r="J1065" s="7"/>
      <c r="K1065" s="7"/>
    </row>
    <row r="1066" spans="5:11" ht="11.25" customHeight="1" x14ac:dyDescent="0.15">
      <c r="E1066" s="5"/>
      <c r="F1066" s="6"/>
      <c r="J1066" s="7"/>
      <c r="K1066" s="7"/>
    </row>
    <row r="1067" spans="5:11" ht="11.25" customHeight="1" x14ac:dyDescent="0.15">
      <c r="E1067" s="5"/>
      <c r="F1067" s="6"/>
      <c r="J1067" s="7"/>
      <c r="K1067" s="7"/>
    </row>
    <row r="1068" spans="5:11" ht="11.25" customHeight="1" x14ac:dyDescent="0.15">
      <c r="E1068" s="5"/>
      <c r="F1068" s="6"/>
      <c r="J1068" s="7"/>
      <c r="K1068" s="7"/>
    </row>
    <row r="1069" spans="5:11" ht="11.25" customHeight="1" x14ac:dyDescent="0.15">
      <c r="E1069" s="5"/>
      <c r="F1069" s="6"/>
      <c r="J1069" s="7"/>
      <c r="K1069" s="7"/>
    </row>
    <row r="1070" spans="5:11" ht="11.25" customHeight="1" x14ac:dyDescent="0.15">
      <c r="E1070" s="5"/>
      <c r="F1070" s="6"/>
      <c r="J1070" s="7"/>
      <c r="K1070" s="7"/>
    </row>
    <row r="1071" spans="5:11" ht="11.25" customHeight="1" x14ac:dyDescent="0.15">
      <c r="E1071" s="5"/>
      <c r="F1071" s="6"/>
      <c r="J1071" s="7"/>
      <c r="K1071" s="7"/>
    </row>
    <row r="1072" spans="5:11" ht="11.25" customHeight="1" x14ac:dyDescent="0.15">
      <c r="E1072" s="5"/>
      <c r="F1072" s="6"/>
      <c r="J1072" s="7"/>
      <c r="K1072" s="7"/>
    </row>
    <row r="1073" spans="5:11" ht="11.25" customHeight="1" x14ac:dyDescent="0.15">
      <c r="E1073" s="5"/>
      <c r="F1073" s="6"/>
      <c r="J1073" s="7"/>
      <c r="K1073" s="7"/>
    </row>
    <row r="1074" spans="5:11" ht="11.25" customHeight="1" x14ac:dyDescent="0.15">
      <c r="E1074" s="5"/>
      <c r="F1074" s="6"/>
      <c r="J1074" s="7"/>
      <c r="K1074" s="7"/>
    </row>
    <row r="1075" spans="5:11" ht="11.25" customHeight="1" x14ac:dyDescent="0.15">
      <c r="E1075" s="5"/>
      <c r="F1075" s="6"/>
      <c r="J1075" s="7"/>
      <c r="K1075" s="7"/>
    </row>
    <row r="1076" spans="5:11" ht="11.25" customHeight="1" x14ac:dyDescent="0.15">
      <c r="E1076" s="5"/>
      <c r="F1076" s="6"/>
      <c r="J1076" s="7"/>
      <c r="K1076" s="7"/>
    </row>
    <row r="1077" spans="5:11" ht="11.25" customHeight="1" x14ac:dyDescent="0.15">
      <c r="E1077" s="5"/>
      <c r="F1077" s="6"/>
      <c r="J1077" s="7"/>
      <c r="K1077" s="7"/>
    </row>
    <row r="1078" spans="5:11" ht="11.25" customHeight="1" x14ac:dyDescent="0.15">
      <c r="E1078" s="5"/>
      <c r="F1078" s="6"/>
      <c r="J1078" s="7"/>
      <c r="K1078" s="7"/>
    </row>
    <row r="1079" spans="5:11" ht="11.25" customHeight="1" x14ac:dyDescent="0.15">
      <c r="E1079" s="5"/>
      <c r="F1079" s="6"/>
      <c r="J1079" s="7"/>
      <c r="K1079" s="7"/>
    </row>
    <row r="1080" spans="5:11" ht="11.25" customHeight="1" x14ac:dyDescent="0.15">
      <c r="E1080" s="5"/>
      <c r="F1080" s="6"/>
      <c r="J1080" s="7"/>
      <c r="K1080" s="7"/>
    </row>
    <row r="1081" spans="5:11" ht="11.25" customHeight="1" x14ac:dyDescent="0.15">
      <c r="E1081" s="5"/>
      <c r="F1081" s="6"/>
      <c r="J1081" s="7"/>
      <c r="K1081" s="7"/>
    </row>
    <row r="1082" spans="5:11" ht="11.25" customHeight="1" x14ac:dyDescent="0.15">
      <c r="E1082" s="5"/>
      <c r="F1082" s="6"/>
      <c r="J1082" s="7"/>
      <c r="K1082" s="7"/>
    </row>
    <row r="1083" spans="5:11" ht="11.25" customHeight="1" x14ac:dyDescent="0.15">
      <c r="E1083" s="5"/>
      <c r="F1083" s="6"/>
      <c r="J1083" s="7"/>
      <c r="K1083" s="7"/>
    </row>
    <row r="1084" spans="5:11" ht="11.25" customHeight="1" x14ac:dyDescent="0.15">
      <c r="E1084" s="5"/>
      <c r="F1084" s="6"/>
      <c r="J1084" s="7"/>
      <c r="K1084" s="7"/>
    </row>
    <row r="1085" spans="5:11" ht="11.25" customHeight="1" x14ac:dyDescent="0.15">
      <c r="E1085" s="5"/>
      <c r="F1085" s="6"/>
      <c r="J1085" s="7"/>
      <c r="K1085" s="7"/>
    </row>
    <row r="1086" spans="5:11" ht="11.25" customHeight="1" x14ac:dyDescent="0.15">
      <c r="E1086" s="5"/>
      <c r="F1086" s="6"/>
      <c r="J1086" s="7"/>
      <c r="K1086" s="7"/>
    </row>
    <row r="1087" spans="5:11" ht="11.25" customHeight="1" x14ac:dyDescent="0.15">
      <c r="E1087" s="5"/>
      <c r="F1087" s="6"/>
      <c r="J1087" s="7"/>
      <c r="K1087" s="7"/>
    </row>
    <row r="1088" spans="5:11" ht="11.25" customHeight="1" x14ac:dyDescent="0.15">
      <c r="E1088" s="5"/>
      <c r="F1088" s="6"/>
      <c r="J1088" s="7"/>
      <c r="K1088" s="7"/>
    </row>
    <row r="1089" spans="5:11" ht="11.25" customHeight="1" x14ac:dyDescent="0.15">
      <c r="E1089" s="5"/>
      <c r="F1089" s="6"/>
      <c r="J1089" s="7"/>
      <c r="K1089" s="7"/>
    </row>
    <row r="1090" spans="5:11" ht="11.25" customHeight="1" x14ac:dyDescent="0.15">
      <c r="E1090" s="5"/>
      <c r="F1090" s="6"/>
      <c r="J1090" s="7"/>
      <c r="K1090" s="7"/>
    </row>
    <row r="1091" spans="5:11" ht="11.25" customHeight="1" x14ac:dyDescent="0.15">
      <c r="E1091" s="5"/>
      <c r="F1091" s="6"/>
      <c r="J1091" s="7"/>
      <c r="K1091" s="7"/>
    </row>
    <row r="1092" spans="5:11" ht="11.25" customHeight="1" x14ac:dyDescent="0.15">
      <c r="E1092" s="5"/>
      <c r="F1092" s="6"/>
      <c r="J1092" s="7"/>
      <c r="K1092" s="7"/>
    </row>
    <row r="1093" spans="5:11" ht="11.25" customHeight="1" x14ac:dyDescent="0.15">
      <c r="E1093" s="5"/>
      <c r="F1093" s="6"/>
      <c r="J1093" s="7"/>
      <c r="K1093" s="7"/>
    </row>
    <row r="1094" spans="5:11" ht="11.25" customHeight="1" x14ac:dyDescent="0.15">
      <c r="E1094" s="5"/>
      <c r="F1094" s="6"/>
      <c r="J1094" s="7"/>
      <c r="K1094" s="7"/>
    </row>
    <row r="1095" spans="5:11" ht="11.25" customHeight="1" x14ac:dyDescent="0.15">
      <c r="E1095" s="5"/>
      <c r="F1095" s="6"/>
      <c r="J1095" s="7"/>
      <c r="K1095" s="7"/>
    </row>
    <row r="1096" spans="5:11" ht="11.25" customHeight="1" x14ac:dyDescent="0.15">
      <c r="E1096" s="5"/>
      <c r="F1096" s="6"/>
      <c r="J1096" s="7"/>
      <c r="K1096" s="7"/>
    </row>
    <row r="1097" spans="5:11" ht="11.25" customHeight="1" x14ac:dyDescent="0.15">
      <c r="E1097" s="5"/>
      <c r="F1097" s="6"/>
      <c r="J1097" s="7"/>
      <c r="K1097" s="7"/>
    </row>
    <row r="1098" spans="5:11" ht="11.25" customHeight="1" x14ac:dyDescent="0.15">
      <c r="E1098" s="5"/>
      <c r="F1098" s="6"/>
      <c r="J1098" s="7"/>
      <c r="K1098" s="7"/>
    </row>
    <row r="1099" spans="5:11" ht="11.25" customHeight="1" x14ac:dyDescent="0.15">
      <c r="E1099" s="5"/>
      <c r="F1099" s="6"/>
      <c r="J1099" s="7"/>
      <c r="K1099" s="7"/>
    </row>
    <row r="1100" spans="5:11" ht="11.25" customHeight="1" x14ac:dyDescent="0.15">
      <c r="E1100" s="5"/>
      <c r="F1100" s="6"/>
      <c r="J1100" s="7"/>
      <c r="K1100" s="7"/>
    </row>
    <row r="1101" spans="5:11" ht="11.25" customHeight="1" x14ac:dyDescent="0.15">
      <c r="E1101" s="5"/>
      <c r="F1101" s="6"/>
      <c r="J1101" s="7"/>
      <c r="K1101" s="7"/>
    </row>
    <row r="1102" spans="5:11" ht="11.25" customHeight="1" x14ac:dyDescent="0.15">
      <c r="E1102" s="5"/>
      <c r="F1102" s="6"/>
      <c r="J1102" s="7"/>
      <c r="K1102" s="7"/>
    </row>
    <row r="1103" spans="5:11" ht="11.25" customHeight="1" x14ac:dyDescent="0.15">
      <c r="E1103" s="5"/>
      <c r="F1103" s="6"/>
      <c r="J1103" s="7"/>
      <c r="K1103" s="7"/>
    </row>
    <row r="1104" spans="5:11" ht="11.25" customHeight="1" x14ac:dyDescent="0.15">
      <c r="E1104" s="5"/>
      <c r="F1104" s="6"/>
      <c r="J1104" s="7"/>
      <c r="K1104" s="7"/>
    </row>
    <row r="1105" spans="5:11" ht="11.25" customHeight="1" x14ac:dyDescent="0.15">
      <c r="E1105" s="5"/>
      <c r="F1105" s="6"/>
      <c r="J1105" s="7"/>
      <c r="K1105" s="7"/>
    </row>
    <row r="1106" spans="5:11" ht="11.25" customHeight="1" x14ac:dyDescent="0.15">
      <c r="E1106" s="5"/>
      <c r="F1106" s="6"/>
      <c r="J1106" s="7"/>
      <c r="K1106" s="7"/>
    </row>
    <row r="1107" spans="5:11" ht="11.25" customHeight="1" x14ac:dyDescent="0.15">
      <c r="E1107" s="5"/>
      <c r="F1107" s="6"/>
      <c r="J1107" s="7"/>
      <c r="K1107" s="7"/>
    </row>
    <row r="1108" spans="5:11" ht="11.25" customHeight="1" x14ac:dyDescent="0.15">
      <c r="E1108" s="5"/>
      <c r="F1108" s="6"/>
      <c r="J1108" s="7"/>
      <c r="K1108" s="7"/>
    </row>
    <row r="1109" spans="5:11" ht="11.25" customHeight="1" x14ac:dyDescent="0.15">
      <c r="E1109" s="5"/>
      <c r="F1109" s="6"/>
      <c r="J1109" s="7"/>
      <c r="K1109" s="7"/>
    </row>
    <row r="1110" spans="5:11" ht="11.25" customHeight="1" x14ac:dyDescent="0.15">
      <c r="E1110" s="5"/>
      <c r="F1110" s="6"/>
      <c r="J1110" s="7"/>
      <c r="K1110" s="7"/>
    </row>
    <row r="1111" spans="5:11" ht="11.25" customHeight="1" x14ac:dyDescent="0.15">
      <c r="E1111" s="5"/>
      <c r="F1111" s="6"/>
      <c r="J1111" s="7"/>
      <c r="K1111" s="7"/>
    </row>
    <row r="1112" spans="5:11" ht="11.25" customHeight="1" x14ac:dyDescent="0.15">
      <c r="E1112" s="5"/>
      <c r="F1112" s="6"/>
      <c r="J1112" s="7"/>
      <c r="K1112" s="7"/>
    </row>
    <row r="1113" spans="5:11" ht="11.25" customHeight="1" x14ac:dyDescent="0.15">
      <c r="E1113" s="5"/>
      <c r="F1113" s="6"/>
      <c r="J1113" s="7"/>
      <c r="K1113" s="7"/>
    </row>
    <row r="1114" spans="5:11" ht="11.25" customHeight="1" x14ac:dyDescent="0.15">
      <c r="E1114" s="5"/>
      <c r="F1114" s="6"/>
      <c r="J1114" s="7"/>
      <c r="K1114" s="7"/>
    </row>
    <row r="1115" spans="5:11" ht="11.25" customHeight="1" x14ac:dyDescent="0.15">
      <c r="E1115" s="5"/>
      <c r="F1115" s="6"/>
      <c r="J1115" s="7"/>
      <c r="K1115" s="7"/>
    </row>
    <row r="1116" spans="5:11" ht="11.25" customHeight="1" x14ac:dyDescent="0.15">
      <c r="E1116" s="5"/>
      <c r="F1116" s="6"/>
      <c r="J1116" s="7"/>
      <c r="K1116" s="7"/>
    </row>
    <row r="1117" spans="5:11" ht="11.25" customHeight="1" x14ac:dyDescent="0.15">
      <c r="E1117" s="5"/>
      <c r="F1117" s="6"/>
      <c r="J1117" s="7"/>
      <c r="K1117" s="7"/>
    </row>
    <row r="1118" spans="5:11" ht="11.25" customHeight="1" x14ac:dyDescent="0.15">
      <c r="E1118" s="5"/>
      <c r="F1118" s="6"/>
      <c r="J1118" s="7"/>
      <c r="K1118" s="7"/>
    </row>
    <row r="1119" spans="5:11" ht="11.25" customHeight="1" x14ac:dyDescent="0.15">
      <c r="E1119" s="5"/>
      <c r="F1119" s="6"/>
      <c r="J1119" s="7"/>
      <c r="K1119" s="7"/>
    </row>
    <row r="1120" spans="5:11" ht="11.25" customHeight="1" x14ac:dyDescent="0.15">
      <c r="E1120" s="5"/>
      <c r="F1120" s="6"/>
      <c r="J1120" s="7"/>
      <c r="K1120" s="7"/>
    </row>
    <row r="1121" spans="5:11" ht="11.25" customHeight="1" x14ac:dyDescent="0.15">
      <c r="E1121" s="5"/>
      <c r="F1121" s="6"/>
      <c r="J1121" s="7"/>
      <c r="K1121" s="7"/>
    </row>
    <row r="1122" spans="5:11" ht="11.25" customHeight="1" x14ac:dyDescent="0.15">
      <c r="E1122" s="5"/>
      <c r="F1122" s="6"/>
      <c r="J1122" s="7"/>
      <c r="K1122" s="7"/>
    </row>
    <row r="1123" spans="5:11" ht="11.25" customHeight="1" x14ac:dyDescent="0.15">
      <c r="E1123" s="5"/>
      <c r="F1123" s="6"/>
      <c r="J1123" s="7"/>
      <c r="K1123" s="7"/>
    </row>
    <row r="1124" spans="5:11" ht="11.25" customHeight="1" x14ac:dyDescent="0.15">
      <c r="E1124" s="5"/>
      <c r="F1124" s="6"/>
      <c r="J1124" s="7"/>
      <c r="K1124" s="7"/>
    </row>
    <row r="1125" spans="5:11" ht="11.25" customHeight="1" x14ac:dyDescent="0.15">
      <c r="E1125" s="5"/>
      <c r="F1125" s="6"/>
      <c r="J1125" s="7"/>
      <c r="K1125" s="7"/>
    </row>
    <row r="1126" spans="5:11" ht="11.25" customHeight="1" x14ac:dyDescent="0.15">
      <c r="E1126" s="5"/>
      <c r="F1126" s="6"/>
      <c r="J1126" s="7"/>
      <c r="K1126" s="7"/>
    </row>
    <row r="1127" spans="5:11" ht="11.25" customHeight="1" x14ac:dyDescent="0.15">
      <c r="E1127" s="5"/>
      <c r="F1127" s="6"/>
      <c r="J1127" s="7"/>
      <c r="K1127" s="7"/>
    </row>
    <row r="1128" spans="5:11" ht="11.25" customHeight="1" x14ac:dyDescent="0.15">
      <c r="E1128" s="5"/>
      <c r="F1128" s="6"/>
      <c r="J1128" s="7"/>
      <c r="K1128" s="7"/>
    </row>
    <row r="1129" spans="5:11" ht="11.25" customHeight="1" x14ac:dyDescent="0.15">
      <c r="E1129" s="5"/>
      <c r="F1129" s="6"/>
      <c r="J1129" s="7"/>
      <c r="K1129" s="7"/>
    </row>
    <row r="1130" spans="5:11" ht="11.25" customHeight="1" x14ac:dyDescent="0.15">
      <c r="E1130" s="5"/>
      <c r="F1130" s="6"/>
      <c r="J1130" s="7"/>
      <c r="K1130" s="7"/>
    </row>
    <row r="1131" spans="5:11" ht="11.25" customHeight="1" x14ac:dyDescent="0.15">
      <c r="E1131" s="5"/>
      <c r="F1131" s="6"/>
      <c r="J1131" s="7"/>
      <c r="K1131" s="7"/>
    </row>
    <row r="1132" spans="5:11" ht="11.25" customHeight="1" x14ac:dyDescent="0.15">
      <c r="E1132" s="5"/>
      <c r="F1132" s="6"/>
      <c r="J1132" s="7"/>
      <c r="K1132" s="7"/>
    </row>
    <row r="1133" spans="5:11" ht="11.25" customHeight="1" x14ac:dyDescent="0.15">
      <c r="E1133" s="5"/>
      <c r="F1133" s="6"/>
      <c r="J1133" s="7"/>
      <c r="K1133" s="7"/>
    </row>
    <row r="1134" spans="5:11" ht="11.25" customHeight="1" x14ac:dyDescent="0.15">
      <c r="E1134" s="5"/>
      <c r="F1134" s="6"/>
      <c r="J1134" s="7"/>
      <c r="K1134" s="7"/>
    </row>
    <row r="1135" spans="5:11" ht="11.25" customHeight="1" x14ac:dyDescent="0.15">
      <c r="E1135" s="5"/>
      <c r="F1135" s="6"/>
      <c r="J1135" s="7"/>
      <c r="K1135" s="7"/>
    </row>
    <row r="1136" spans="5:11" ht="11.25" customHeight="1" x14ac:dyDescent="0.15">
      <c r="E1136" s="5"/>
      <c r="F1136" s="6"/>
      <c r="J1136" s="7"/>
      <c r="K1136" s="7"/>
    </row>
    <row r="1137" spans="5:11" ht="11.25" customHeight="1" x14ac:dyDescent="0.15">
      <c r="E1137" s="5"/>
      <c r="F1137" s="6"/>
      <c r="J1137" s="7"/>
      <c r="K1137" s="7"/>
    </row>
    <row r="1138" spans="5:11" ht="11.25" customHeight="1" x14ac:dyDescent="0.15">
      <c r="E1138" s="5"/>
      <c r="F1138" s="6"/>
      <c r="J1138" s="7"/>
      <c r="K1138" s="7"/>
    </row>
    <row r="1139" spans="5:11" ht="11.25" customHeight="1" x14ac:dyDescent="0.15">
      <c r="E1139" s="5"/>
      <c r="F1139" s="6"/>
      <c r="J1139" s="7"/>
      <c r="K1139" s="7"/>
    </row>
    <row r="1140" spans="5:11" ht="11.25" customHeight="1" x14ac:dyDescent="0.15">
      <c r="E1140" s="5"/>
      <c r="F1140" s="6"/>
      <c r="J1140" s="7"/>
      <c r="K1140" s="7"/>
    </row>
    <row r="1141" spans="5:11" ht="11.25" customHeight="1" x14ac:dyDescent="0.15">
      <c r="E1141" s="5"/>
      <c r="F1141" s="6"/>
      <c r="J1141" s="7"/>
      <c r="K1141" s="7"/>
    </row>
    <row r="1142" spans="5:11" ht="11.25" customHeight="1" x14ac:dyDescent="0.15">
      <c r="E1142" s="5"/>
      <c r="F1142" s="6"/>
      <c r="J1142" s="7"/>
      <c r="K1142" s="7"/>
    </row>
    <row r="1143" spans="5:11" ht="11.25" customHeight="1" x14ac:dyDescent="0.15">
      <c r="E1143" s="5"/>
      <c r="F1143" s="6"/>
      <c r="J1143" s="7"/>
      <c r="K1143" s="7"/>
    </row>
    <row r="1144" spans="5:11" ht="11.25" customHeight="1" x14ac:dyDescent="0.15">
      <c r="E1144" s="5"/>
      <c r="F1144" s="6"/>
      <c r="J1144" s="7"/>
      <c r="K1144" s="7"/>
    </row>
    <row r="1145" spans="5:11" ht="11.25" customHeight="1" x14ac:dyDescent="0.15">
      <c r="E1145" s="5"/>
      <c r="F1145" s="6"/>
      <c r="J1145" s="7"/>
      <c r="K1145" s="7"/>
    </row>
    <row r="1146" spans="5:11" ht="11.25" customHeight="1" x14ac:dyDescent="0.15">
      <c r="E1146" s="5"/>
      <c r="F1146" s="6"/>
      <c r="J1146" s="7"/>
      <c r="K1146" s="7"/>
    </row>
    <row r="1147" spans="5:11" ht="11.25" customHeight="1" x14ac:dyDescent="0.15">
      <c r="E1147" s="5"/>
      <c r="F1147" s="6"/>
      <c r="J1147" s="7"/>
      <c r="K1147" s="7"/>
    </row>
    <row r="1148" spans="5:11" ht="11.25" customHeight="1" x14ac:dyDescent="0.15">
      <c r="E1148" s="5"/>
      <c r="F1148" s="6"/>
      <c r="J1148" s="7"/>
      <c r="K1148" s="7"/>
    </row>
    <row r="1149" spans="5:11" ht="11.25" customHeight="1" x14ac:dyDescent="0.15">
      <c r="E1149" s="5"/>
      <c r="F1149" s="6"/>
      <c r="J1149" s="7"/>
      <c r="K1149" s="7"/>
    </row>
    <row r="1150" spans="5:11" ht="11.25" customHeight="1" x14ac:dyDescent="0.15">
      <c r="E1150" s="5"/>
      <c r="F1150" s="6"/>
      <c r="J1150" s="7"/>
      <c r="K1150" s="7"/>
    </row>
    <row r="1151" spans="5:11" ht="11.25" customHeight="1" x14ac:dyDescent="0.15">
      <c r="E1151" s="5"/>
      <c r="F1151" s="6"/>
      <c r="J1151" s="7"/>
      <c r="K1151" s="7"/>
    </row>
    <row r="1152" spans="5:11" ht="11.25" customHeight="1" x14ac:dyDescent="0.15">
      <c r="E1152" s="5"/>
      <c r="F1152" s="6"/>
      <c r="J1152" s="7"/>
      <c r="K1152" s="7"/>
    </row>
    <row r="1153" spans="5:11" ht="11.25" customHeight="1" x14ac:dyDescent="0.15">
      <c r="E1153" s="5"/>
      <c r="F1153" s="6"/>
      <c r="J1153" s="7"/>
      <c r="K1153" s="7"/>
    </row>
    <row r="1154" spans="5:11" ht="11.25" customHeight="1" x14ac:dyDescent="0.15">
      <c r="E1154" s="5"/>
      <c r="F1154" s="6"/>
      <c r="J1154" s="7"/>
      <c r="K1154" s="7"/>
    </row>
    <row r="1155" spans="5:11" ht="11.25" customHeight="1" x14ac:dyDescent="0.15">
      <c r="E1155" s="5"/>
      <c r="F1155" s="6"/>
      <c r="J1155" s="7"/>
      <c r="K1155" s="7"/>
    </row>
    <row r="1156" spans="5:11" ht="11.25" customHeight="1" x14ac:dyDescent="0.15">
      <c r="E1156" s="5"/>
      <c r="F1156" s="6"/>
      <c r="J1156" s="7"/>
      <c r="K1156" s="7"/>
    </row>
    <row r="1157" spans="5:11" ht="11.25" customHeight="1" x14ac:dyDescent="0.15">
      <c r="E1157" s="5"/>
      <c r="F1157" s="6"/>
      <c r="J1157" s="7"/>
      <c r="K1157" s="7"/>
    </row>
    <row r="1158" spans="5:11" ht="11.25" customHeight="1" x14ac:dyDescent="0.15">
      <c r="E1158" s="5"/>
      <c r="F1158" s="6"/>
      <c r="J1158" s="7"/>
      <c r="K1158" s="7"/>
    </row>
    <row r="1159" spans="5:11" ht="11.25" customHeight="1" x14ac:dyDescent="0.15">
      <c r="E1159" s="5"/>
      <c r="F1159" s="6"/>
      <c r="J1159" s="7"/>
      <c r="K1159" s="7"/>
    </row>
    <row r="1160" spans="5:11" ht="11.25" customHeight="1" x14ac:dyDescent="0.15">
      <c r="E1160" s="5"/>
      <c r="F1160" s="6"/>
      <c r="J1160" s="7"/>
      <c r="K1160" s="7"/>
    </row>
    <row r="1161" spans="5:11" ht="11.25" customHeight="1" x14ac:dyDescent="0.15">
      <c r="E1161" s="5"/>
      <c r="F1161" s="6"/>
      <c r="J1161" s="7"/>
      <c r="K1161" s="7"/>
    </row>
    <row r="1162" spans="5:11" ht="11.25" customHeight="1" x14ac:dyDescent="0.15">
      <c r="E1162" s="5"/>
      <c r="F1162" s="6"/>
      <c r="J1162" s="7"/>
      <c r="K1162" s="7"/>
    </row>
    <row r="1163" spans="5:11" ht="11.25" customHeight="1" x14ac:dyDescent="0.15">
      <c r="E1163" s="5"/>
      <c r="F1163" s="6"/>
      <c r="J1163" s="7"/>
      <c r="K1163" s="7"/>
    </row>
    <row r="1164" spans="5:11" ht="11.25" customHeight="1" x14ac:dyDescent="0.15">
      <c r="E1164" s="5"/>
      <c r="F1164" s="6"/>
      <c r="J1164" s="7"/>
      <c r="K1164" s="7"/>
    </row>
    <row r="1165" spans="5:11" ht="11.25" customHeight="1" x14ac:dyDescent="0.15">
      <c r="E1165" s="5"/>
      <c r="F1165" s="6"/>
      <c r="J1165" s="7"/>
      <c r="K1165" s="7"/>
    </row>
    <row r="1166" spans="5:11" ht="11.25" customHeight="1" x14ac:dyDescent="0.15">
      <c r="E1166" s="5"/>
      <c r="F1166" s="6"/>
      <c r="J1166" s="7"/>
      <c r="K1166" s="7"/>
    </row>
    <row r="1167" spans="5:11" ht="11.25" customHeight="1" x14ac:dyDescent="0.15">
      <c r="E1167" s="5"/>
      <c r="F1167" s="6"/>
      <c r="J1167" s="7"/>
      <c r="K1167" s="7"/>
    </row>
    <row r="1168" spans="5:11" ht="11.25" customHeight="1" x14ac:dyDescent="0.15">
      <c r="E1168" s="5"/>
      <c r="F1168" s="6"/>
      <c r="J1168" s="7"/>
      <c r="K1168" s="7"/>
    </row>
    <row r="1169" spans="5:11" ht="11.25" customHeight="1" x14ac:dyDescent="0.15">
      <c r="E1169" s="5"/>
      <c r="F1169" s="6"/>
      <c r="J1169" s="7"/>
      <c r="K1169" s="7"/>
    </row>
    <row r="1170" spans="5:11" ht="11.25" customHeight="1" x14ac:dyDescent="0.15">
      <c r="E1170" s="5"/>
      <c r="F1170" s="6"/>
      <c r="J1170" s="7"/>
      <c r="K1170" s="7"/>
    </row>
    <row r="1171" spans="5:11" ht="11.25" customHeight="1" x14ac:dyDescent="0.15">
      <c r="E1171" s="5"/>
      <c r="F1171" s="6"/>
      <c r="J1171" s="7"/>
      <c r="K1171" s="7"/>
    </row>
    <row r="1172" spans="5:11" ht="11.25" customHeight="1" x14ac:dyDescent="0.15">
      <c r="E1172" s="5"/>
      <c r="F1172" s="6"/>
      <c r="J1172" s="7"/>
      <c r="K1172" s="7"/>
    </row>
    <row r="1173" spans="5:11" ht="11.25" customHeight="1" x14ac:dyDescent="0.15">
      <c r="E1173" s="5"/>
      <c r="F1173" s="6"/>
      <c r="J1173" s="7"/>
      <c r="K1173" s="7"/>
    </row>
    <row r="1174" spans="5:11" ht="11.25" customHeight="1" x14ac:dyDescent="0.15">
      <c r="E1174" s="5"/>
      <c r="F1174" s="6"/>
      <c r="J1174" s="7"/>
      <c r="K1174" s="7"/>
    </row>
    <row r="1175" spans="5:11" ht="11.25" customHeight="1" x14ac:dyDescent="0.15">
      <c r="E1175" s="5"/>
      <c r="F1175" s="6"/>
      <c r="J1175" s="7"/>
      <c r="K1175" s="7"/>
    </row>
    <row r="1176" spans="5:11" ht="11.25" customHeight="1" x14ac:dyDescent="0.15">
      <c r="E1176" s="5"/>
      <c r="F1176" s="6"/>
      <c r="J1176" s="7"/>
      <c r="K1176" s="7"/>
    </row>
    <row r="1177" spans="5:11" ht="11.25" customHeight="1" x14ac:dyDescent="0.15">
      <c r="E1177" s="5"/>
      <c r="F1177" s="6"/>
      <c r="J1177" s="7"/>
      <c r="K1177" s="7"/>
    </row>
    <row r="1178" spans="5:11" ht="11.25" customHeight="1" x14ac:dyDescent="0.15">
      <c r="E1178" s="5"/>
      <c r="F1178" s="6"/>
      <c r="J1178" s="7"/>
      <c r="K1178" s="7"/>
    </row>
    <row r="1179" spans="5:11" ht="11.25" customHeight="1" x14ac:dyDescent="0.15">
      <c r="E1179" s="5"/>
      <c r="F1179" s="6"/>
      <c r="J1179" s="7"/>
      <c r="K1179" s="7"/>
    </row>
    <row r="1180" spans="5:11" ht="11.25" customHeight="1" x14ac:dyDescent="0.15">
      <c r="E1180" s="5"/>
      <c r="F1180" s="6"/>
      <c r="J1180" s="7"/>
      <c r="K1180" s="7"/>
    </row>
    <row r="1181" spans="5:11" ht="11.25" customHeight="1" x14ac:dyDescent="0.15">
      <c r="E1181" s="5"/>
      <c r="F1181" s="6"/>
      <c r="J1181" s="7"/>
      <c r="K1181" s="7"/>
    </row>
    <row r="1182" spans="5:11" ht="11.25" customHeight="1" x14ac:dyDescent="0.15">
      <c r="E1182" s="5"/>
      <c r="F1182" s="6"/>
      <c r="J1182" s="7"/>
      <c r="K1182" s="7"/>
    </row>
    <row r="1183" spans="5:11" ht="11.25" customHeight="1" x14ac:dyDescent="0.15">
      <c r="E1183" s="5"/>
      <c r="F1183" s="6"/>
      <c r="J1183" s="7"/>
      <c r="K1183" s="7"/>
    </row>
    <row r="1184" spans="5:11" ht="11.25" customHeight="1" x14ac:dyDescent="0.15">
      <c r="E1184" s="5"/>
      <c r="F1184" s="6"/>
      <c r="J1184" s="7"/>
      <c r="K1184" s="7"/>
    </row>
    <row r="1185" spans="5:11" ht="11.25" customHeight="1" x14ac:dyDescent="0.15">
      <c r="E1185" s="5"/>
      <c r="F1185" s="6"/>
      <c r="J1185" s="7"/>
      <c r="K1185" s="7"/>
    </row>
    <row r="1186" spans="5:11" ht="11.25" customHeight="1" x14ac:dyDescent="0.15">
      <c r="E1186" s="5"/>
      <c r="F1186" s="6"/>
      <c r="J1186" s="7"/>
      <c r="K1186" s="7"/>
    </row>
    <row r="1187" spans="5:11" ht="11.25" customHeight="1" x14ac:dyDescent="0.15">
      <c r="E1187" s="5"/>
      <c r="F1187" s="6"/>
      <c r="J1187" s="7"/>
      <c r="K1187" s="7"/>
    </row>
    <row r="1188" spans="5:11" ht="11.25" customHeight="1" x14ac:dyDescent="0.15">
      <c r="E1188" s="5"/>
      <c r="F1188" s="6"/>
      <c r="J1188" s="7"/>
      <c r="K1188" s="7"/>
    </row>
    <row r="1189" spans="5:11" ht="11.25" customHeight="1" x14ac:dyDescent="0.15">
      <c r="E1189" s="5"/>
      <c r="F1189" s="6"/>
      <c r="J1189" s="7"/>
      <c r="K1189" s="7"/>
    </row>
    <row r="1190" spans="5:11" ht="11.25" customHeight="1" x14ac:dyDescent="0.15">
      <c r="E1190" s="5"/>
      <c r="F1190" s="6"/>
      <c r="J1190" s="7"/>
      <c r="K1190" s="7"/>
    </row>
    <row r="1191" spans="5:11" ht="11.25" customHeight="1" x14ac:dyDescent="0.15">
      <c r="E1191" s="5"/>
      <c r="F1191" s="6"/>
      <c r="J1191" s="7"/>
      <c r="K1191" s="7"/>
    </row>
    <row r="1192" spans="5:11" ht="11.25" customHeight="1" x14ac:dyDescent="0.15">
      <c r="E1192" s="5"/>
      <c r="F1192" s="6"/>
      <c r="J1192" s="7"/>
      <c r="K1192" s="7"/>
    </row>
    <row r="1193" spans="5:11" ht="11.25" customHeight="1" x14ac:dyDescent="0.15">
      <c r="E1193" s="5"/>
      <c r="F1193" s="6"/>
      <c r="J1193" s="7"/>
      <c r="K1193" s="7"/>
    </row>
    <row r="1194" spans="5:11" ht="11.25" customHeight="1" x14ac:dyDescent="0.15">
      <c r="E1194" s="5"/>
      <c r="F1194" s="6"/>
      <c r="J1194" s="7"/>
      <c r="K1194" s="7"/>
    </row>
    <row r="1195" spans="5:11" ht="11.25" customHeight="1" x14ac:dyDescent="0.15">
      <c r="E1195" s="5"/>
      <c r="F1195" s="6"/>
      <c r="J1195" s="7"/>
      <c r="K1195" s="7"/>
    </row>
    <row r="1196" spans="5:11" ht="11.25" customHeight="1" x14ac:dyDescent="0.15">
      <c r="E1196" s="5"/>
      <c r="F1196" s="6"/>
      <c r="J1196" s="7"/>
      <c r="K1196" s="7"/>
    </row>
    <row r="1197" spans="5:11" ht="11.25" customHeight="1" x14ac:dyDescent="0.15">
      <c r="E1197" s="5"/>
      <c r="F1197" s="6"/>
      <c r="J1197" s="7"/>
      <c r="K1197" s="7"/>
    </row>
    <row r="1198" spans="5:11" ht="11.25" customHeight="1" x14ac:dyDescent="0.15">
      <c r="E1198" s="5"/>
      <c r="F1198" s="6"/>
      <c r="J1198" s="7"/>
      <c r="K1198" s="7"/>
    </row>
    <row r="1199" spans="5:11" ht="11.25" customHeight="1" x14ac:dyDescent="0.15">
      <c r="E1199" s="5"/>
      <c r="F1199" s="6"/>
      <c r="J1199" s="7"/>
      <c r="K1199" s="7"/>
    </row>
    <row r="1200" spans="5:11" ht="11.25" customHeight="1" x14ac:dyDescent="0.15">
      <c r="E1200" s="5"/>
      <c r="F1200" s="6"/>
      <c r="J1200" s="7"/>
      <c r="K1200" s="7"/>
    </row>
    <row r="1201" spans="5:11" ht="11.25" customHeight="1" x14ac:dyDescent="0.15">
      <c r="E1201" s="5"/>
      <c r="F1201" s="6"/>
      <c r="J1201" s="7"/>
      <c r="K1201" s="7"/>
    </row>
    <row r="1202" spans="5:11" ht="11.25" customHeight="1" x14ac:dyDescent="0.15">
      <c r="E1202" s="5"/>
      <c r="F1202" s="6"/>
      <c r="J1202" s="7"/>
      <c r="K1202" s="7"/>
    </row>
    <row r="1203" spans="5:11" ht="11.25" customHeight="1" x14ac:dyDescent="0.15">
      <c r="E1203" s="5"/>
      <c r="F1203" s="6"/>
      <c r="J1203" s="7"/>
      <c r="K1203" s="7"/>
    </row>
    <row r="1204" spans="5:11" ht="11.25" customHeight="1" x14ac:dyDescent="0.15">
      <c r="E1204" s="5"/>
      <c r="F1204" s="6"/>
      <c r="J1204" s="7"/>
      <c r="K1204" s="7"/>
    </row>
    <row r="1205" spans="5:11" ht="11.25" customHeight="1" x14ac:dyDescent="0.15">
      <c r="E1205" s="5"/>
      <c r="F1205" s="6"/>
      <c r="J1205" s="7"/>
      <c r="K1205" s="7"/>
    </row>
    <row r="1206" spans="5:11" ht="11.25" customHeight="1" x14ac:dyDescent="0.15">
      <c r="E1206" s="5"/>
      <c r="F1206" s="6"/>
      <c r="J1206" s="7"/>
      <c r="K1206" s="7"/>
    </row>
    <row r="1207" spans="5:11" ht="11.25" customHeight="1" x14ac:dyDescent="0.15">
      <c r="E1207" s="5"/>
      <c r="F1207" s="6"/>
      <c r="J1207" s="7"/>
      <c r="K1207" s="7"/>
    </row>
    <row r="1208" spans="5:11" ht="11.25" customHeight="1" x14ac:dyDescent="0.15">
      <c r="E1208" s="5"/>
      <c r="F1208" s="6"/>
      <c r="J1208" s="7"/>
      <c r="K1208" s="7"/>
    </row>
    <row r="1209" spans="5:11" ht="11.25" customHeight="1" x14ac:dyDescent="0.15">
      <c r="E1209" s="5"/>
      <c r="F1209" s="6"/>
      <c r="J1209" s="7"/>
      <c r="K1209" s="7"/>
    </row>
    <row r="1210" spans="5:11" ht="11.25" customHeight="1" x14ac:dyDescent="0.15">
      <c r="E1210" s="5"/>
      <c r="F1210" s="6"/>
      <c r="J1210" s="7"/>
      <c r="K1210" s="7"/>
    </row>
    <row r="1211" spans="5:11" ht="11.25" customHeight="1" x14ac:dyDescent="0.15">
      <c r="E1211" s="5"/>
      <c r="F1211" s="6"/>
      <c r="J1211" s="7"/>
      <c r="K1211" s="7"/>
    </row>
    <row r="1212" spans="5:11" ht="11.25" customHeight="1" x14ac:dyDescent="0.15">
      <c r="E1212" s="5"/>
      <c r="F1212" s="6"/>
      <c r="J1212" s="7"/>
      <c r="K1212" s="7"/>
    </row>
    <row r="1213" spans="5:11" ht="11.25" customHeight="1" x14ac:dyDescent="0.15">
      <c r="E1213" s="5"/>
      <c r="F1213" s="6"/>
      <c r="J1213" s="7"/>
      <c r="K1213" s="7"/>
    </row>
    <row r="1214" spans="5:11" ht="11.25" customHeight="1" x14ac:dyDescent="0.15">
      <c r="E1214" s="5"/>
      <c r="F1214" s="6"/>
      <c r="J1214" s="7"/>
      <c r="K1214" s="7"/>
    </row>
    <row r="1215" spans="5:11" ht="11.25" customHeight="1" x14ac:dyDescent="0.15">
      <c r="E1215" s="5"/>
      <c r="F1215" s="6"/>
      <c r="J1215" s="7"/>
      <c r="K1215" s="7"/>
    </row>
    <row r="1216" spans="5:11" ht="11.25" customHeight="1" x14ac:dyDescent="0.15">
      <c r="E1216" s="5"/>
      <c r="F1216" s="6"/>
      <c r="J1216" s="7"/>
      <c r="K1216" s="7"/>
    </row>
    <row r="1217" spans="5:11" ht="11.25" customHeight="1" x14ac:dyDescent="0.15">
      <c r="E1217" s="5"/>
      <c r="F1217" s="6"/>
      <c r="J1217" s="7"/>
      <c r="K1217" s="7"/>
    </row>
    <row r="1218" spans="5:11" ht="11.25" customHeight="1" x14ac:dyDescent="0.15">
      <c r="E1218" s="5"/>
      <c r="F1218" s="6"/>
      <c r="J1218" s="7"/>
      <c r="K1218" s="7"/>
    </row>
    <row r="1219" spans="5:11" ht="11.25" customHeight="1" x14ac:dyDescent="0.15">
      <c r="E1219" s="5"/>
      <c r="F1219" s="6"/>
      <c r="J1219" s="7"/>
      <c r="K1219" s="7"/>
    </row>
    <row r="1220" spans="5:11" ht="11.25" customHeight="1" x14ac:dyDescent="0.15">
      <c r="E1220" s="5"/>
      <c r="F1220" s="6"/>
      <c r="J1220" s="7"/>
      <c r="K1220" s="7"/>
    </row>
    <row r="1221" spans="5:11" ht="11.25" customHeight="1" x14ac:dyDescent="0.15">
      <c r="E1221" s="5"/>
      <c r="F1221" s="6"/>
      <c r="J1221" s="7"/>
      <c r="K1221" s="7"/>
    </row>
    <row r="1222" spans="5:11" ht="11.25" customHeight="1" x14ac:dyDescent="0.15">
      <c r="E1222" s="5"/>
      <c r="F1222" s="6"/>
      <c r="J1222" s="7"/>
      <c r="K1222" s="7"/>
    </row>
    <row r="1223" spans="5:11" ht="11.25" customHeight="1" x14ac:dyDescent="0.15">
      <c r="E1223" s="5"/>
      <c r="F1223" s="6"/>
      <c r="J1223" s="7"/>
      <c r="K1223" s="7"/>
    </row>
    <row r="1224" spans="5:11" ht="11.25" customHeight="1" x14ac:dyDescent="0.15">
      <c r="E1224" s="5"/>
      <c r="F1224" s="6"/>
      <c r="J1224" s="7"/>
      <c r="K1224" s="7"/>
    </row>
    <row r="1225" spans="5:11" ht="11.25" customHeight="1" x14ac:dyDescent="0.15">
      <c r="E1225" s="5"/>
      <c r="F1225" s="6"/>
      <c r="J1225" s="7"/>
      <c r="K1225" s="7"/>
    </row>
    <row r="1226" spans="5:11" ht="11.25" customHeight="1" x14ac:dyDescent="0.15">
      <c r="E1226" s="5"/>
      <c r="F1226" s="6"/>
      <c r="J1226" s="7"/>
      <c r="K1226" s="7"/>
    </row>
    <row r="1227" spans="5:11" ht="11.25" customHeight="1" x14ac:dyDescent="0.15">
      <c r="E1227" s="5"/>
      <c r="F1227" s="6"/>
      <c r="J1227" s="7"/>
      <c r="K1227" s="7"/>
    </row>
    <row r="1228" spans="5:11" ht="11.25" customHeight="1" x14ac:dyDescent="0.15">
      <c r="E1228" s="5"/>
      <c r="F1228" s="6"/>
      <c r="J1228" s="7"/>
      <c r="K1228" s="7"/>
    </row>
    <row r="1229" spans="5:11" ht="11.25" customHeight="1" x14ac:dyDescent="0.15">
      <c r="E1229" s="5"/>
      <c r="F1229" s="6"/>
      <c r="J1229" s="7"/>
      <c r="K1229" s="7"/>
    </row>
    <row r="1230" spans="5:11" ht="11.25" customHeight="1" x14ac:dyDescent="0.15">
      <c r="E1230" s="5"/>
      <c r="F1230" s="6"/>
      <c r="J1230" s="7"/>
      <c r="K1230" s="7"/>
    </row>
    <row r="1231" spans="5:11" ht="11.25" customHeight="1" x14ac:dyDescent="0.15">
      <c r="E1231" s="5"/>
      <c r="F1231" s="6"/>
      <c r="J1231" s="7"/>
      <c r="K1231" s="7"/>
    </row>
    <row r="1232" spans="5:11" ht="11.25" customHeight="1" x14ac:dyDescent="0.15">
      <c r="E1232" s="5"/>
      <c r="F1232" s="6"/>
      <c r="J1232" s="7"/>
      <c r="K1232" s="7"/>
    </row>
    <row r="1233" spans="5:11" ht="11.25" customHeight="1" x14ac:dyDescent="0.15">
      <c r="E1233" s="5"/>
      <c r="F1233" s="6"/>
      <c r="J1233" s="7"/>
      <c r="K1233" s="7"/>
    </row>
    <row r="1234" spans="5:11" ht="11.25" customHeight="1" x14ac:dyDescent="0.15">
      <c r="E1234" s="5"/>
      <c r="F1234" s="6"/>
      <c r="J1234" s="7"/>
      <c r="K1234" s="7"/>
    </row>
    <row r="1235" spans="5:11" ht="11.25" customHeight="1" x14ac:dyDescent="0.15">
      <c r="E1235" s="5"/>
      <c r="F1235" s="6"/>
      <c r="J1235" s="7"/>
      <c r="K1235" s="7"/>
    </row>
    <row r="1236" spans="5:11" ht="11.25" customHeight="1" x14ac:dyDescent="0.15">
      <c r="E1236" s="5"/>
      <c r="F1236" s="6"/>
      <c r="J1236" s="7"/>
      <c r="K1236" s="7"/>
    </row>
    <row r="1237" spans="5:11" ht="11.25" customHeight="1" x14ac:dyDescent="0.15">
      <c r="E1237" s="5"/>
      <c r="F1237" s="6"/>
      <c r="J1237" s="7"/>
      <c r="K1237" s="7"/>
    </row>
    <row r="1238" spans="5:11" ht="11.25" customHeight="1" x14ac:dyDescent="0.15">
      <c r="E1238" s="5"/>
      <c r="F1238" s="6"/>
      <c r="J1238" s="7"/>
      <c r="K1238" s="7"/>
    </row>
    <row r="1239" spans="5:11" ht="11.25" customHeight="1" x14ac:dyDescent="0.15">
      <c r="E1239" s="5"/>
      <c r="F1239" s="6"/>
      <c r="J1239" s="7"/>
      <c r="K1239" s="7"/>
    </row>
    <row r="1240" spans="5:11" ht="11.25" customHeight="1" x14ac:dyDescent="0.15">
      <c r="E1240" s="5"/>
      <c r="F1240" s="6"/>
      <c r="J1240" s="7"/>
      <c r="K1240" s="7"/>
    </row>
    <row r="1241" spans="5:11" ht="11.25" customHeight="1" x14ac:dyDescent="0.15">
      <c r="E1241" s="5"/>
      <c r="F1241" s="6"/>
      <c r="J1241" s="7"/>
      <c r="K1241" s="7"/>
    </row>
    <row r="1242" spans="5:11" ht="11.25" customHeight="1" x14ac:dyDescent="0.15">
      <c r="E1242" s="5"/>
      <c r="F1242" s="6"/>
      <c r="J1242" s="7"/>
      <c r="K1242" s="7"/>
    </row>
    <row r="1243" spans="5:11" ht="11.25" customHeight="1" x14ac:dyDescent="0.15">
      <c r="E1243" s="5"/>
      <c r="F1243" s="6"/>
      <c r="J1243" s="7"/>
      <c r="K1243" s="7"/>
    </row>
    <row r="1244" spans="5:11" ht="11.25" customHeight="1" x14ac:dyDescent="0.15">
      <c r="E1244" s="5"/>
      <c r="F1244" s="6"/>
      <c r="J1244" s="7"/>
      <c r="K1244" s="7"/>
    </row>
    <row r="1245" spans="5:11" ht="11.25" customHeight="1" x14ac:dyDescent="0.15">
      <c r="E1245" s="5"/>
      <c r="F1245" s="6"/>
      <c r="J1245" s="7"/>
      <c r="K1245" s="7"/>
    </row>
    <row r="1246" spans="5:11" ht="11.25" customHeight="1" x14ac:dyDescent="0.15">
      <c r="E1246" s="5"/>
      <c r="F1246" s="6"/>
      <c r="J1246" s="7"/>
      <c r="K1246" s="7"/>
    </row>
    <row r="1247" spans="5:11" ht="11.25" customHeight="1" x14ac:dyDescent="0.15">
      <c r="E1247" s="5"/>
      <c r="F1247" s="6"/>
      <c r="J1247" s="7"/>
      <c r="K1247" s="7"/>
    </row>
    <row r="1248" spans="5:11" ht="11.25" customHeight="1" x14ac:dyDescent="0.15">
      <c r="E1248" s="5"/>
      <c r="F1248" s="6"/>
      <c r="J1248" s="7"/>
      <c r="K1248" s="7"/>
    </row>
    <row r="1249" spans="5:11" ht="11.25" customHeight="1" x14ac:dyDescent="0.15">
      <c r="E1249" s="5"/>
      <c r="F1249" s="6"/>
      <c r="J1249" s="7"/>
      <c r="K1249" s="7"/>
    </row>
    <row r="1250" spans="5:11" ht="11.25" customHeight="1" x14ac:dyDescent="0.15">
      <c r="E1250" s="5"/>
      <c r="F1250" s="6"/>
      <c r="J1250" s="7"/>
      <c r="K1250" s="7"/>
    </row>
    <row r="1251" spans="5:11" ht="11.25" customHeight="1" x14ac:dyDescent="0.15">
      <c r="E1251" s="5"/>
      <c r="F1251" s="6"/>
      <c r="J1251" s="7"/>
      <c r="K1251" s="7"/>
    </row>
    <row r="1252" spans="5:11" ht="11.25" customHeight="1" x14ac:dyDescent="0.15">
      <c r="E1252" s="5"/>
      <c r="F1252" s="6"/>
      <c r="J1252" s="7"/>
      <c r="K1252" s="7"/>
    </row>
    <row r="1253" spans="5:11" ht="11.25" customHeight="1" x14ac:dyDescent="0.15">
      <c r="E1253" s="5"/>
      <c r="F1253" s="6"/>
      <c r="J1253" s="7"/>
      <c r="K1253" s="7"/>
    </row>
    <row r="1254" spans="5:11" ht="11.25" customHeight="1" x14ac:dyDescent="0.15">
      <c r="E1254" s="5"/>
      <c r="F1254" s="6"/>
      <c r="J1254" s="7"/>
      <c r="K1254" s="7"/>
    </row>
    <row r="1255" spans="5:11" ht="11.25" customHeight="1" x14ac:dyDescent="0.15">
      <c r="E1255" s="5"/>
      <c r="F1255" s="6"/>
      <c r="J1255" s="7"/>
      <c r="K1255" s="7"/>
    </row>
    <row r="1256" spans="5:11" ht="11.25" customHeight="1" x14ac:dyDescent="0.15">
      <c r="E1256" s="5"/>
      <c r="F1256" s="6"/>
      <c r="J1256" s="7"/>
      <c r="K1256" s="7"/>
    </row>
    <row r="1257" spans="5:11" ht="11.25" customHeight="1" x14ac:dyDescent="0.15">
      <c r="E1257" s="5"/>
      <c r="F1257" s="6"/>
      <c r="J1257" s="7"/>
      <c r="K1257" s="7"/>
    </row>
    <row r="1258" spans="5:11" ht="11.25" customHeight="1" x14ac:dyDescent="0.15">
      <c r="E1258" s="5"/>
      <c r="F1258" s="6"/>
      <c r="J1258" s="7"/>
      <c r="K1258" s="7"/>
    </row>
    <row r="1259" spans="5:11" ht="11.25" customHeight="1" x14ac:dyDescent="0.15">
      <c r="E1259" s="5"/>
      <c r="F1259" s="6"/>
      <c r="J1259" s="7"/>
      <c r="K1259" s="7"/>
    </row>
    <row r="1260" spans="5:11" ht="11.25" customHeight="1" x14ac:dyDescent="0.15">
      <c r="E1260" s="5"/>
      <c r="F1260" s="6"/>
      <c r="J1260" s="7"/>
      <c r="K1260" s="7"/>
    </row>
    <row r="1261" spans="5:11" ht="11.25" customHeight="1" x14ac:dyDescent="0.15">
      <c r="E1261" s="5"/>
      <c r="F1261" s="6"/>
      <c r="J1261" s="7"/>
      <c r="K1261" s="7"/>
    </row>
    <row r="1262" spans="5:11" ht="11.25" customHeight="1" x14ac:dyDescent="0.15">
      <c r="E1262" s="5"/>
      <c r="F1262" s="6"/>
      <c r="J1262" s="7"/>
      <c r="K1262" s="7"/>
    </row>
    <row r="1263" spans="5:11" ht="11.25" customHeight="1" x14ac:dyDescent="0.15">
      <c r="E1263" s="5"/>
      <c r="F1263" s="6"/>
      <c r="J1263" s="7"/>
      <c r="K1263" s="7"/>
    </row>
    <row r="1264" spans="5:11" ht="11.25" customHeight="1" x14ac:dyDescent="0.15">
      <c r="E1264" s="5"/>
      <c r="F1264" s="6"/>
      <c r="J1264" s="7"/>
      <c r="K1264" s="7"/>
    </row>
    <row r="1265" spans="5:11" ht="11.25" customHeight="1" x14ac:dyDescent="0.15">
      <c r="E1265" s="5"/>
      <c r="F1265" s="6"/>
      <c r="J1265" s="7"/>
      <c r="K1265" s="7"/>
    </row>
    <row r="1266" spans="5:11" ht="11.25" customHeight="1" x14ac:dyDescent="0.15">
      <c r="E1266" s="5"/>
      <c r="F1266" s="6"/>
      <c r="J1266" s="7"/>
      <c r="K1266" s="7"/>
    </row>
    <row r="1267" spans="5:11" ht="11.25" customHeight="1" x14ac:dyDescent="0.15">
      <c r="E1267" s="5"/>
      <c r="F1267" s="6"/>
      <c r="J1267" s="7"/>
      <c r="K1267" s="7"/>
    </row>
    <row r="1268" spans="5:11" ht="11.25" customHeight="1" x14ac:dyDescent="0.15">
      <c r="E1268" s="5"/>
      <c r="F1268" s="6"/>
      <c r="J1268" s="7"/>
      <c r="K1268" s="7"/>
    </row>
    <row r="1269" spans="5:11" ht="11.25" customHeight="1" x14ac:dyDescent="0.15">
      <c r="E1269" s="5"/>
      <c r="F1269" s="6"/>
      <c r="J1269" s="7"/>
      <c r="K1269" s="7"/>
    </row>
    <row r="1270" spans="5:11" ht="11.25" customHeight="1" x14ac:dyDescent="0.15">
      <c r="E1270" s="5"/>
      <c r="F1270" s="6"/>
      <c r="J1270" s="7"/>
      <c r="K1270" s="7"/>
    </row>
    <row r="1271" spans="5:11" ht="11.25" customHeight="1" x14ac:dyDescent="0.15">
      <c r="E1271" s="5"/>
      <c r="F1271" s="6"/>
      <c r="J1271" s="7"/>
      <c r="K1271" s="7"/>
    </row>
    <row r="1272" spans="5:11" ht="11.25" customHeight="1" x14ac:dyDescent="0.15">
      <c r="E1272" s="5"/>
      <c r="F1272" s="6"/>
      <c r="J1272" s="7"/>
      <c r="K1272" s="7"/>
    </row>
    <row r="1273" spans="5:11" ht="11.25" customHeight="1" x14ac:dyDescent="0.15">
      <c r="E1273" s="5"/>
      <c r="F1273" s="6"/>
      <c r="J1273" s="7"/>
      <c r="K1273" s="7"/>
    </row>
    <row r="1274" spans="5:11" ht="11.25" customHeight="1" x14ac:dyDescent="0.15">
      <c r="E1274" s="5"/>
      <c r="F1274" s="6"/>
      <c r="J1274" s="7"/>
      <c r="K1274" s="7"/>
    </row>
    <row r="1275" spans="5:11" ht="11.25" customHeight="1" x14ac:dyDescent="0.15">
      <c r="E1275" s="5"/>
      <c r="F1275" s="6"/>
      <c r="J1275" s="7"/>
      <c r="K1275" s="7"/>
    </row>
    <row r="1276" spans="5:11" ht="11.25" customHeight="1" x14ac:dyDescent="0.15">
      <c r="E1276" s="5"/>
      <c r="F1276" s="6"/>
      <c r="J1276" s="7"/>
      <c r="K1276" s="7"/>
    </row>
    <row r="1277" spans="5:11" ht="11.25" customHeight="1" x14ac:dyDescent="0.15">
      <c r="E1277" s="5"/>
      <c r="F1277" s="6"/>
      <c r="J1277" s="7"/>
      <c r="K1277" s="7"/>
    </row>
    <row r="1278" spans="5:11" ht="11.25" customHeight="1" x14ac:dyDescent="0.15">
      <c r="E1278" s="5"/>
      <c r="F1278" s="6"/>
      <c r="J1278" s="7"/>
      <c r="K1278" s="7"/>
    </row>
    <row r="1279" spans="5:11" ht="11.25" customHeight="1" x14ac:dyDescent="0.15">
      <c r="E1279" s="5"/>
      <c r="F1279" s="6"/>
      <c r="J1279" s="7"/>
      <c r="K1279" s="7"/>
    </row>
    <row r="1280" spans="5:11" ht="11.25" customHeight="1" x14ac:dyDescent="0.15">
      <c r="E1280" s="5"/>
      <c r="F1280" s="6"/>
      <c r="J1280" s="7"/>
      <c r="K1280" s="7"/>
    </row>
    <row r="1281" spans="5:11" ht="11.25" customHeight="1" x14ac:dyDescent="0.15">
      <c r="E1281" s="5"/>
      <c r="F1281" s="6"/>
      <c r="J1281" s="7"/>
      <c r="K1281" s="7"/>
    </row>
    <row r="1282" spans="5:11" ht="11.25" customHeight="1" x14ac:dyDescent="0.15">
      <c r="E1282" s="5"/>
      <c r="F1282" s="6"/>
      <c r="J1282" s="7"/>
      <c r="K1282" s="7"/>
    </row>
    <row r="1283" spans="5:11" ht="11.25" customHeight="1" x14ac:dyDescent="0.15">
      <c r="E1283" s="5"/>
      <c r="F1283" s="6"/>
      <c r="J1283" s="7"/>
      <c r="K1283" s="7"/>
    </row>
    <row r="1284" spans="5:11" ht="11.25" customHeight="1" x14ac:dyDescent="0.15">
      <c r="E1284" s="5"/>
      <c r="F1284" s="6"/>
      <c r="J1284" s="7"/>
      <c r="K1284" s="7"/>
    </row>
    <row r="1285" spans="5:11" ht="11.25" customHeight="1" x14ac:dyDescent="0.15">
      <c r="E1285" s="5"/>
      <c r="F1285" s="6"/>
      <c r="J1285" s="7"/>
      <c r="K1285" s="7"/>
    </row>
    <row r="1286" spans="5:11" ht="11.25" customHeight="1" x14ac:dyDescent="0.15">
      <c r="E1286" s="5"/>
      <c r="F1286" s="6"/>
      <c r="J1286" s="7"/>
      <c r="K1286" s="7"/>
    </row>
    <row r="1287" spans="5:11" ht="11.25" customHeight="1" x14ac:dyDescent="0.15">
      <c r="E1287" s="5"/>
      <c r="F1287" s="6"/>
      <c r="J1287" s="7"/>
      <c r="K1287" s="7"/>
    </row>
    <row r="1288" spans="5:11" ht="11.25" customHeight="1" x14ac:dyDescent="0.15">
      <c r="E1288" s="5"/>
      <c r="F1288" s="6"/>
      <c r="J1288" s="7"/>
      <c r="K1288" s="7"/>
    </row>
    <row r="1289" spans="5:11" ht="11.25" customHeight="1" x14ac:dyDescent="0.15">
      <c r="E1289" s="5"/>
      <c r="F1289" s="6"/>
      <c r="J1289" s="7"/>
      <c r="K1289" s="7"/>
    </row>
    <row r="1290" spans="5:11" ht="11.25" customHeight="1" x14ac:dyDescent="0.15">
      <c r="E1290" s="5"/>
      <c r="F1290" s="6"/>
      <c r="J1290" s="7"/>
      <c r="K1290" s="7"/>
    </row>
    <row r="1291" spans="5:11" ht="11.25" customHeight="1" x14ac:dyDescent="0.15">
      <c r="E1291" s="5"/>
      <c r="F1291" s="6"/>
      <c r="J1291" s="7"/>
      <c r="K1291" s="7"/>
    </row>
    <row r="1292" spans="5:11" ht="11.25" customHeight="1" x14ac:dyDescent="0.15">
      <c r="E1292" s="5"/>
      <c r="F1292" s="6"/>
      <c r="J1292" s="7"/>
      <c r="K1292" s="7"/>
    </row>
    <row r="1293" spans="5:11" ht="11.25" customHeight="1" x14ac:dyDescent="0.15">
      <c r="E1293" s="5"/>
      <c r="F1293" s="6"/>
      <c r="J1293" s="7"/>
      <c r="K1293" s="7"/>
    </row>
    <row r="1294" spans="5:11" ht="11.25" customHeight="1" x14ac:dyDescent="0.15">
      <c r="E1294" s="5"/>
      <c r="F1294" s="6"/>
      <c r="J1294" s="7"/>
      <c r="K1294" s="7"/>
    </row>
    <row r="1295" spans="5:11" ht="11.25" customHeight="1" x14ac:dyDescent="0.15">
      <c r="E1295" s="5"/>
      <c r="F1295" s="6"/>
      <c r="J1295" s="7"/>
      <c r="K1295" s="7"/>
    </row>
    <row r="1296" spans="5:11" ht="11.25" customHeight="1" x14ac:dyDescent="0.15">
      <c r="E1296" s="5"/>
      <c r="F1296" s="6"/>
      <c r="J1296" s="7"/>
      <c r="K1296" s="7"/>
    </row>
    <row r="1297" spans="5:11" ht="11.25" customHeight="1" x14ac:dyDescent="0.15">
      <c r="E1297" s="5"/>
      <c r="F1297" s="6"/>
      <c r="J1297" s="7"/>
      <c r="K1297" s="7"/>
    </row>
    <row r="1298" spans="5:11" ht="11.25" customHeight="1" x14ac:dyDescent="0.15">
      <c r="E1298" s="5"/>
      <c r="F1298" s="6"/>
      <c r="J1298" s="7"/>
      <c r="K1298" s="7"/>
    </row>
    <row r="1299" spans="5:11" ht="11.25" customHeight="1" x14ac:dyDescent="0.15">
      <c r="E1299" s="5"/>
      <c r="F1299" s="6"/>
      <c r="J1299" s="7"/>
      <c r="K1299" s="7"/>
    </row>
    <row r="1300" spans="5:11" ht="11.25" customHeight="1" x14ac:dyDescent="0.15">
      <c r="E1300" s="5"/>
      <c r="F1300" s="6"/>
      <c r="J1300" s="7"/>
      <c r="K1300" s="7"/>
    </row>
    <row r="1301" spans="5:11" ht="11.25" customHeight="1" x14ac:dyDescent="0.15">
      <c r="E1301" s="5"/>
      <c r="F1301" s="6"/>
      <c r="J1301" s="7"/>
      <c r="K1301" s="7"/>
    </row>
    <row r="1302" spans="5:11" ht="11.25" customHeight="1" x14ac:dyDescent="0.15">
      <c r="E1302" s="5"/>
      <c r="F1302" s="6"/>
      <c r="J1302" s="7"/>
      <c r="K1302" s="7"/>
    </row>
    <row r="1303" spans="5:11" ht="11.25" customHeight="1" x14ac:dyDescent="0.15">
      <c r="E1303" s="5"/>
      <c r="F1303" s="6"/>
      <c r="J1303" s="7"/>
      <c r="K1303" s="7"/>
    </row>
    <row r="1304" spans="5:11" ht="11.25" customHeight="1" x14ac:dyDescent="0.15">
      <c r="E1304" s="5"/>
      <c r="F1304" s="6"/>
      <c r="J1304" s="7"/>
      <c r="K1304" s="7"/>
    </row>
    <row r="1305" spans="5:11" ht="11.25" customHeight="1" x14ac:dyDescent="0.15">
      <c r="E1305" s="5"/>
      <c r="F1305" s="6"/>
      <c r="J1305" s="7"/>
      <c r="K1305" s="7"/>
    </row>
    <row r="1306" spans="5:11" ht="11.25" customHeight="1" x14ac:dyDescent="0.15">
      <c r="E1306" s="5"/>
      <c r="F1306" s="6"/>
      <c r="J1306" s="7"/>
      <c r="K1306" s="7"/>
    </row>
    <row r="1307" spans="5:11" ht="11.25" customHeight="1" x14ac:dyDescent="0.15">
      <c r="E1307" s="5"/>
      <c r="F1307" s="6"/>
      <c r="J1307" s="7"/>
      <c r="K1307" s="7"/>
    </row>
    <row r="1308" spans="5:11" ht="11.25" customHeight="1" x14ac:dyDescent="0.15">
      <c r="E1308" s="5"/>
      <c r="F1308" s="6"/>
      <c r="J1308" s="7"/>
      <c r="K1308" s="7"/>
    </row>
    <row r="1309" spans="5:11" ht="11.25" customHeight="1" x14ac:dyDescent="0.15">
      <c r="E1309" s="5"/>
      <c r="F1309" s="6"/>
      <c r="J1309" s="7"/>
      <c r="K1309" s="7"/>
    </row>
    <row r="1310" spans="5:11" ht="11.25" customHeight="1" x14ac:dyDescent="0.15">
      <c r="E1310" s="5"/>
      <c r="F1310" s="6"/>
      <c r="J1310" s="7"/>
      <c r="K1310" s="7"/>
    </row>
    <row r="1311" spans="5:11" ht="11.25" customHeight="1" x14ac:dyDescent="0.15">
      <c r="E1311" s="5"/>
      <c r="F1311" s="6"/>
      <c r="J1311" s="7"/>
      <c r="K1311" s="7"/>
    </row>
    <row r="1312" spans="5:11" ht="11.25" customHeight="1" x14ac:dyDescent="0.15">
      <c r="E1312" s="5"/>
      <c r="F1312" s="6"/>
      <c r="J1312" s="7"/>
      <c r="K1312" s="7"/>
    </row>
    <row r="1313" spans="5:11" ht="11.25" customHeight="1" x14ac:dyDescent="0.15">
      <c r="E1313" s="5"/>
      <c r="F1313" s="6"/>
      <c r="J1313" s="7"/>
      <c r="K1313" s="7"/>
    </row>
    <row r="1314" spans="5:11" ht="11.25" customHeight="1" x14ac:dyDescent="0.15">
      <c r="E1314" s="5"/>
      <c r="F1314" s="6"/>
      <c r="J1314" s="7"/>
      <c r="K1314" s="7"/>
    </row>
    <row r="1315" spans="5:11" ht="11.25" customHeight="1" x14ac:dyDescent="0.15">
      <c r="E1315" s="5"/>
      <c r="F1315" s="6"/>
      <c r="J1315" s="7"/>
      <c r="K1315" s="7"/>
    </row>
    <row r="1316" spans="5:11" ht="11.25" customHeight="1" x14ac:dyDescent="0.15">
      <c r="E1316" s="5"/>
      <c r="F1316" s="6"/>
      <c r="J1316" s="7"/>
      <c r="K1316" s="7"/>
    </row>
    <row r="1317" spans="5:11" ht="11.25" customHeight="1" x14ac:dyDescent="0.15">
      <c r="E1317" s="5"/>
      <c r="F1317" s="6"/>
      <c r="J1317" s="7"/>
      <c r="K1317" s="7"/>
    </row>
    <row r="1318" spans="5:11" ht="11.25" customHeight="1" x14ac:dyDescent="0.15">
      <c r="E1318" s="5"/>
      <c r="F1318" s="6"/>
      <c r="J1318" s="7"/>
      <c r="K1318" s="7"/>
    </row>
    <row r="1319" spans="5:11" ht="11.25" customHeight="1" x14ac:dyDescent="0.15">
      <c r="E1319" s="5"/>
      <c r="F1319" s="6"/>
      <c r="J1319" s="7"/>
      <c r="K1319" s="7"/>
    </row>
    <row r="1320" spans="5:11" ht="11.25" customHeight="1" x14ac:dyDescent="0.15">
      <c r="E1320" s="5"/>
      <c r="F1320" s="6"/>
      <c r="J1320" s="7"/>
      <c r="K1320" s="7"/>
    </row>
    <row r="1321" spans="5:11" ht="11.25" customHeight="1" x14ac:dyDescent="0.15">
      <c r="E1321" s="5"/>
      <c r="F1321" s="6"/>
      <c r="J1321" s="7"/>
      <c r="K1321" s="7"/>
    </row>
    <row r="1322" spans="5:11" ht="11.25" customHeight="1" x14ac:dyDescent="0.15">
      <c r="E1322" s="5"/>
      <c r="F1322" s="6"/>
      <c r="J1322" s="7"/>
      <c r="K1322" s="7"/>
    </row>
    <row r="1323" spans="5:11" ht="11.25" customHeight="1" x14ac:dyDescent="0.15">
      <c r="E1323" s="5"/>
      <c r="F1323" s="6"/>
      <c r="J1323" s="7"/>
      <c r="K1323" s="7"/>
    </row>
    <row r="1324" spans="5:11" ht="11.25" customHeight="1" x14ac:dyDescent="0.15">
      <c r="E1324" s="5"/>
      <c r="F1324" s="6"/>
      <c r="J1324" s="7"/>
      <c r="K1324" s="7"/>
    </row>
    <row r="1325" spans="5:11" ht="11.25" customHeight="1" x14ac:dyDescent="0.15">
      <c r="E1325" s="5"/>
      <c r="F1325" s="6"/>
      <c r="J1325" s="7"/>
      <c r="K1325" s="7"/>
    </row>
    <row r="1326" spans="5:11" ht="11.25" customHeight="1" x14ac:dyDescent="0.15">
      <c r="E1326" s="5"/>
      <c r="F1326" s="6"/>
      <c r="J1326" s="7"/>
      <c r="K1326" s="7"/>
    </row>
    <row r="1327" spans="5:11" ht="11.25" customHeight="1" x14ac:dyDescent="0.15">
      <c r="E1327" s="5"/>
      <c r="F1327" s="6"/>
      <c r="J1327" s="7"/>
      <c r="K1327" s="7"/>
    </row>
    <row r="1328" spans="5:11" ht="11.25" customHeight="1" x14ac:dyDescent="0.15">
      <c r="E1328" s="5"/>
      <c r="F1328" s="6"/>
      <c r="J1328" s="7"/>
      <c r="K1328" s="7"/>
    </row>
    <row r="1329" spans="5:11" ht="11.25" customHeight="1" x14ac:dyDescent="0.15">
      <c r="E1329" s="5"/>
      <c r="F1329" s="6"/>
      <c r="J1329" s="7"/>
      <c r="K1329" s="7"/>
    </row>
    <row r="1330" spans="5:11" ht="11.25" customHeight="1" x14ac:dyDescent="0.15">
      <c r="E1330" s="5"/>
      <c r="F1330" s="6"/>
      <c r="J1330" s="7"/>
      <c r="K1330" s="7"/>
    </row>
    <row r="1331" spans="5:11" ht="11.25" customHeight="1" x14ac:dyDescent="0.15">
      <c r="E1331" s="5"/>
      <c r="F1331" s="6"/>
      <c r="J1331" s="7"/>
      <c r="K1331" s="7"/>
    </row>
    <row r="1332" spans="5:11" ht="11.25" customHeight="1" x14ac:dyDescent="0.15">
      <c r="E1332" s="5"/>
      <c r="F1332" s="6"/>
      <c r="J1332" s="7"/>
      <c r="K1332" s="7"/>
    </row>
    <row r="1333" spans="5:11" ht="11.25" customHeight="1" x14ac:dyDescent="0.15">
      <c r="E1333" s="5"/>
      <c r="F1333" s="6"/>
      <c r="J1333" s="7"/>
      <c r="K1333" s="7"/>
    </row>
    <row r="1334" spans="5:11" ht="11.25" customHeight="1" x14ac:dyDescent="0.15">
      <c r="E1334" s="5"/>
      <c r="F1334" s="6"/>
      <c r="J1334" s="7"/>
      <c r="K1334" s="7"/>
    </row>
    <row r="1335" spans="5:11" ht="11.25" customHeight="1" x14ac:dyDescent="0.15">
      <c r="E1335" s="5"/>
      <c r="F1335" s="6"/>
      <c r="J1335" s="7"/>
      <c r="K1335" s="7"/>
    </row>
    <row r="1336" spans="5:11" ht="11.25" customHeight="1" x14ac:dyDescent="0.15">
      <c r="E1336" s="5"/>
      <c r="F1336" s="6"/>
      <c r="J1336" s="7"/>
      <c r="K1336" s="7"/>
    </row>
    <row r="1337" spans="5:11" ht="11.25" customHeight="1" x14ac:dyDescent="0.15">
      <c r="E1337" s="5"/>
      <c r="F1337" s="6"/>
      <c r="J1337" s="7"/>
      <c r="K1337" s="7"/>
    </row>
    <row r="1338" spans="5:11" ht="11.25" customHeight="1" x14ac:dyDescent="0.15">
      <c r="E1338" s="5"/>
      <c r="F1338" s="6"/>
      <c r="J1338" s="7"/>
      <c r="K1338" s="7"/>
    </row>
    <row r="1339" spans="5:11" ht="11.25" customHeight="1" x14ac:dyDescent="0.15">
      <c r="E1339" s="5"/>
      <c r="F1339" s="6"/>
      <c r="J1339" s="7"/>
      <c r="K1339" s="7"/>
    </row>
    <row r="1340" spans="5:11" ht="11.25" customHeight="1" x14ac:dyDescent="0.15">
      <c r="E1340" s="5"/>
      <c r="F1340" s="6"/>
      <c r="J1340" s="7"/>
      <c r="K1340" s="7"/>
    </row>
    <row r="1341" spans="5:11" ht="11.25" customHeight="1" x14ac:dyDescent="0.15">
      <c r="E1341" s="5"/>
      <c r="F1341" s="6"/>
      <c r="J1341" s="7"/>
      <c r="K1341" s="7"/>
    </row>
    <row r="1342" spans="5:11" ht="11.25" customHeight="1" x14ac:dyDescent="0.15">
      <c r="E1342" s="5"/>
      <c r="F1342" s="6"/>
      <c r="J1342" s="7"/>
      <c r="K1342" s="7"/>
    </row>
    <row r="1343" spans="5:11" ht="11.25" customHeight="1" x14ac:dyDescent="0.15">
      <c r="E1343" s="5"/>
      <c r="F1343" s="6"/>
      <c r="J1343" s="7"/>
      <c r="K1343" s="7"/>
    </row>
    <row r="1344" spans="5:11" ht="11.25" customHeight="1" x14ac:dyDescent="0.15">
      <c r="E1344" s="5"/>
      <c r="F1344" s="6"/>
      <c r="J1344" s="7"/>
      <c r="K1344" s="7"/>
    </row>
    <row r="1345" spans="5:11" ht="11.25" customHeight="1" x14ac:dyDescent="0.15">
      <c r="E1345" s="5"/>
      <c r="F1345" s="6"/>
      <c r="J1345" s="7"/>
      <c r="K1345" s="7"/>
    </row>
    <row r="1346" spans="5:11" ht="11.25" customHeight="1" x14ac:dyDescent="0.15">
      <c r="E1346" s="5"/>
      <c r="F1346" s="6"/>
      <c r="J1346" s="7"/>
      <c r="K1346" s="7"/>
    </row>
    <row r="1347" spans="5:11" ht="11.25" customHeight="1" x14ac:dyDescent="0.15">
      <c r="E1347" s="5"/>
      <c r="F1347" s="6"/>
      <c r="J1347" s="7"/>
      <c r="K1347" s="7"/>
    </row>
    <row r="1348" spans="5:11" ht="11.25" customHeight="1" x14ac:dyDescent="0.15">
      <c r="E1348" s="5"/>
      <c r="F1348" s="6"/>
      <c r="J1348" s="7"/>
      <c r="K1348" s="7"/>
    </row>
    <row r="1349" spans="5:11" ht="11.25" customHeight="1" x14ac:dyDescent="0.15">
      <c r="E1349" s="5"/>
      <c r="F1349" s="6"/>
      <c r="J1349" s="7"/>
      <c r="K1349" s="7"/>
    </row>
    <row r="1350" spans="5:11" ht="11.25" customHeight="1" x14ac:dyDescent="0.15">
      <c r="E1350" s="5"/>
      <c r="F1350" s="6"/>
      <c r="J1350" s="7"/>
      <c r="K1350" s="7"/>
    </row>
    <row r="1351" spans="5:11" ht="11.25" customHeight="1" x14ac:dyDescent="0.15">
      <c r="E1351" s="5"/>
      <c r="F1351" s="6"/>
      <c r="J1351" s="7"/>
      <c r="K1351" s="7"/>
    </row>
    <row r="1352" spans="5:11" ht="11.25" customHeight="1" x14ac:dyDescent="0.15">
      <c r="E1352" s="5"/>
      <c r="F1352" s="6"/>
      <c r="J1352" s="7"/>
      <c r="K1352" s="7"/>
    </row>
    <row r="1353" spans="5:11" ht="11.25" customHeight="1" x14ac:dyDescent="0.15">
      <c r="E1353" s="5"/>
      <c r="F1353" s="6"/>
      <c r="J1353" s="7"/>
      <c r="K1353" s="7"/>
    </row>
    <row r="1354" spans="5:11" ht="11.25" customHeight="1" x14ac:dyDescent="0.15">
      <c r="E1354" s="5"/>
      <c r="F1354" s="6"/>
      <c r="J1354" s="7"/>
      <c r="K1354" s="7"/>
    </row>
    <row r="1355" spans="5:11" ht="11.25" customHeight="1" x14ac:dyDescent="0.15">
      <c r="E1355" s="5"/>
      <c r="F1355" s="6"/>
      <c r="J1355" s="7"/>
      <c r="K1355" s="7"/>
    </row>
    <row r="1356" spans="5:11" ht="11.25" customHeight="1" x14ac:dyDescent="0.15">
      <c r="E1356" s="5"/>
      <c r="F1356" s="6"/>
      <c r="J1356" s="7"/>
      <c r="K1356" s="7"/>
    </row>
    <row r="1357" spans="5:11" ht="11.25" customHeight="1" x14ac:dyDescent="0.15">
      <c r="E1357" s="5"/>
      <c r="F1357" s="6"/>
      <c r="J1357" s="7"/>
      <c r="K1357" s="7"/>
    </row>
    <row r="1358" spans="5:11" ht="11.25" customHeight="1" x14ac:dyDescent="0.15">
      <c r="E1358" s="5"/>
      <c r="F1358" s="6"/>
      <c r="J1358" s="7"/>
      <c r="K1358" s="7"/>
    </row>
    <row r="1359" spans="5:11" ht="11.25" customHeight="1" x14ac:dyDescent="0.15">
      <c r="E1359" s="5"/>
      <c r="F1359" s="6"/>
      <c r="J1359" s="7"/>
      <c r="K1359" s="7"/>
    </row>
    <row r="1360" spans="5:11" ht="11.25" customHeight="1" x14ac:dyDescent="0.15">
      <c r="E1360" s="5"/>
      <c r="F1360" s="6"/>
      <c r="J1360" s="7"/>
      <c r="K1360" s="7"/>
    </row>
    <row r="1361" spans="5:11" ht="11.25" customHeight="1" x14ac:dyDescent="0.15">
      <c r="E1361" s="5"/>
      <c r="F1361" s="6"/>
      <c r="J1361" s="7"/>
      <c r="K1361" s="7"/>
    </row>
    <row r="1362" spans="5:11" ht="11.25" customHeight="1" x14ac:dyDescent="0.15">
      <c r="E1362" s="5"/>
      <c r="F1362" s="6"/>
      <c r="J1362" s="7"/>
      <c r="K1362" s="7"/>
    </row>
    <row r="1363" spans="5:11" ht="11.25" customHeight="1" x14ac:dyDescent="0.15">
      <c r="E1363" s="5"/>
      <c r="F1363" s="6"/>
      <c r="J1363" s="7"/>
      <c r="K1363" s="7"/>
    </row>
    <row r="1364" spans="5:11" ht="11.25" customHeight="1" x14ac:dyDescent="0.15">
      <c r="E1364" s="5"/>
      <c r="F1364" s="6"/>
      <c r="J1364" s="7"/>
      <c r="K1364" s="7"/>
    </row>
    <row r="1365" spans="5:11" ht="11.25" customHeight="1" x14ac:dyDescent="0.15">
      <c r="E1365" s="5"/>
      <c r="F1365" s="6"/>
      <c r="J1365" s="7"/>
      <c r="K1365" s="7"/>
    </row>
    <row r="1366" spans="5:11" ht="11.25" customHeight="1" x14ac:dyDescent="0.15">
      <c r="E1366" s="5"/>
      <c r="F1366" s="6"/>
      <c r="J1366" s="7"/>
      <c r="K1366" s="7"/>
    </row>
    <row r="1367" spans="5:11" ht="11.25" customHeight="1" x14ac:dyDescent="0.15">
      <c r="E1367" s="5"/>
      <c r="F1367" s="6"/>
      <c r="J1367" s="7"/>
      <c r="K1367" s="7"/>
    </row>
    <row r="1368" spans="5:11" ht="11.25" customHeight="1" x14ac:dyDescent="0.15">
      <c r="E1368" s="5"/>
      <c r="F1368" s="6"/>
      <c r="J1368" s="7"/>
      <c r="K1368" s="7"/>
    </row>
    <row r="1369" spans="5:11" ht="11.25" customHeight="1" x14ac:dyDescent="0.15">
      <c r="E1369" s="5"/>
      <c r="F1369" s="6"/>
      <c r="J1369" s="7"/>
      <c r="K1369" s="7"/>
    </row>
    <row r="1370" spans="5:11" ht="11.25" customHeight="1" x14ac:dyDescent="0.15">
      <c r="E1370" s="5"/>
      <c r="F1370" s="6"/>
      <c r="J1370" s="7"/>
      <c r="K1370" s="7"/>
    </row>
    <row r="1371" spans="5:11" ht="11.25" customHeight="1" x14ac:dyDescent="0.15">
      <c r="E1371" s="5"/>
      <c r="F1371" s="6"/>
      <c r="J1371" s="7"/>
      <c r="K1371" s="7"/>
    </row>
    <row r="1372" spans="5:11" ht="11.25" customHeight="1" x14ac:dyDescent="0.15">
      <c r="E1372" s="5"/>
      <c r="F1372" s="6"/>
      <c r="J1372" s="7"/>
      <c r="K1372" s="7"/>
    </row>
    <row r="1373" spans="5:11" ht="11.25" customHeight="1" x14ac:dyDescent="0.15">
      <c r="E1373" s="5"/>
      <c r="F1373" s="6"/>
      <c r="J1373" s="7"/>
      <c r="K1373" s="7"/>
    </row>
    <row r="1374" spans="5:11" ht="11.25" customHeight="1" x14ac:dyDescent="0.15">
      <c r="E1374" s="5"/>
      <c r="F1374" s="6"/>
      <c r="J1374" s="7"/>
      <c r="K1374" s="7"/>
    </row>
    <row r="1375" spans="5:11" ht="11.25" customHeight="1" x14ac:dyDescent="0.15">
      <c r="E1375" s="5"/>
      <c r="F1375" s="6"/>
      <c r="J1375" s="7"/>
      <c r="K1375" s="7"/>
    </row>
    <row r="1376" spans="5:11" ht="11.25" customHeight="1" x14ac:dyDescent="0.15">
      <c r="E1376" s="5"/>
      <c r="F1376" s="6"/>
      <c r="J1376" s="7"/>
      <c r="K1376" s="7"/>
    </row>
    <row r="1377" spans="5:11" ht="11.25" customHeight="1" x14ac:dyDescent="0.15">
      <c r="E1377" s="5"/>
      <c r="F1377" s="6"/>
      <c r="J1377" s="7"/>
      <c r="K1377" s="7"/>
    </row>
    <row r="1378" spans="5:11" ht="11.25" customHeight="1" x14ac:dyDescent="0.15">
      <c r="E1378" s="5"/>
      <c r="F1378" s="6"/>
      <c r="J1378" s="7"/>
      <c r="K1378" s="7"/>
    </row>
    <row r="1379" spans="5:11" ht="11.25" customHeight="1" x14ac:dyDescent="0.15">
      <c r="E1379" s="5"/>
      <c r="F1379" s="6"/>
      <c r="J1379" s="7"/>
      <c r="K1379" s="7"/>
    </row>
    <row r="1380" spans="5:11" ht="11.25" customHeight="1" x14ac:dyDescent="0.15">
      <c r="E1380" s="5"/>
      <c r="F1380" s="6"/>
      <c r="J1380" s="7"/>
      <c r="K1380" s="7"/>
    </row>
    <row r="1381" spans="5:11" ht="11.25" customHeight="1" x14ac:dyDescent="0.15">
      <c r="E1381" s="5"/>
      <c r="F1381" s="6"/>
      <c r="J1381" s="7"/>
      <c r="K1381" s="7"/>
    </row>
    <row r="1382" spans="5:11" ht="11.25" customHeight="1" x14ac:dyDescent="0.15">
      <c r="E1382" s="5"/>
      <c r="F1382" s="6"/>
      <c r="J1382" s="7"/>
      <c r="K1382" s="7"/>
    </row>
    <row r="1383" spans="5:11" ht="11.25" customHeight="1" x14ac:dyDescent="0.15">
      <c r="E1383" s="5"/>
      <c r="F1383" s="6"/>
      <c r="J1383" s="7"/>
      <c r="K1383" s="7"/>
    </row>
    <row r="1384" spans="5:11" ht="11.25" customHeight="1" x14ac:dyDescent="0.15">
      <c r="E1384" s="5"/>
      <c r="F1384" s="6"/>
      <c r="J1384" s="7"/>
      <c r="K1384" s="7"/>
    </row>
    <row r="1385" spans="5:11" ht="11.25" customHeight="1" x14ac:dyDescent="0.15">
      <c r="E1385" s="5"/>
      <c r="F1385" s="6"/>
      <c r="J1385" s="7"/>
      <c r="K1385" s="7"/>
    </row>
    <row r="1386" spans="5:11" ht="11.25" customHeight="1" x14ac:dyDescent="0.15">
      <c r="E1386" s="5"/>
      <c r="F1386" s="6"/>
      <c r="J1386" s="7"/>
      <c r="K1386" s="7"/>
    </row>
    <row r="1387" spans="5:11" ht="11.25" customHeight="1" x14ac:dyDescent="0.15">
      <c r="E1387" s="5"/>
      <c r="F1387" s="6"/>
      <c r="J1387" s="7"/>
      <c r="K1387" s="7"/>
    </row>
    <row r="1388" spans="5:11" ht="11.25" customHeight="1" x14ac:dyDescent="0.15">
      <c r="E1388" s="5"/>
      <c r="F1388" s="6"/>
      <c r="J1388" s="7"/>
      <c r="K1388" s="7"/>
    </row>
    <row r="1389" spans="5:11" ht="11.25" customHeight="1" x14ac:dyDescent="0.15">
      <c r="E1389" s="5"/>
      <c r="F1389" s="6"/>
      <c r="J1389" s="7"/>
      <c r="K1389" s="7"/>
    </row>
    <row r="1390" spans="5:11" ht="11.25" customHeight="1" x14ac:dyDescent="0.15">
      <c r="E1390" s="5"/>
      <c r="F1390" s="6"/>
      <c r="J1390" s="7"/>
      <c r="K1390" s="7"/>
    </row>
    <row r="1391" spans="5:11" ht="11.25" customHeight="1" x14ac:dyDescent="0.15">
      <c r="E1391" s="5"/>
      <c r="F1391" s="6"/>
      <c r="J1391" s="7"/>
      <c r="K1391" s="7"/>
    </row>
    <row r="1392" spans="5:11" ht="11.25" customHeight="1" x14ac:dyDescent="0.15">
      <c r="E1392" s="5"/>
      <c r="F1392" s="6"/>
      <c r="J1392" s="7"/>
      <c r="K1392" s="7"/>
    </row>
    <row r="1393" spans="5:11" ht="11.25" customHeight="1" x14ac:dyDescent="0.15">
      <c r="E1393" s="5"/>
      <c r="F1393" s="6"/>
      <c r="J1393" s="7"/>
      <c r="K1393" s="7"/>
    </row>
    <row r="1394" spans="5:11" ht="11.25" customHeight="1" x14ac:dyDescent="0.15">
      <c r="E1394" s="5"/>
      <c r="F1394" s="6"/>
      <c r="J1394" s="7"/>
      <c r="K1394" s="7"/>
    </row>
    <row r="1395" spans="5:11" ht="11.25" customHeight="1" x14ac:dyDescent="0.15">
      <c r="E1395" s="5"/>
      <c r="F1395" s="6"/>
      <c r="J1395" s="7"/>
      <c r="K1395" s="7"/>
    </row>
    <row r="1396" spans="5:11" ht="11.25" customHeight="1" x14ac:dyDescent="0.15">
      <c r="E1396" s="5"/>
      <c r="F1396" s="6"/>
      <c r="J1396" s="7"/>
      <c r="K1396" s="7"/>
    </row>
    <row r="1397" spans="5:11" ht="11.25" customHeight="1" x14ac:dyDescent="0.15">
      <c r="E1397" s="5"/>
      <c r="F1397" s="6"/>
      <c r="J1397" s="7"/>
      <c r="K1397" s="7"/>
    </row>
    <row r="1398" spans="5:11" ht="11.25" customHeight="1" x14ac:dyDescent="0.15">
      <c r="E1398" s="5"/>
      <c r="F1398" s="6"/>
      <c r="J1398" s="7"/>
      <c r="K1398" s="7"/>
    </row>
    <row r="1399" spans="5:11" ht="11.25" customHeight="1" x14ac:dyDescent="0.15">
      <c r="E1399" s="5"/>
      <c r="F1399" s="6"/>
      <c r="J1399" s="7"/>
      <c r="K1399" s="7"/>
    </row>
    <row r="1400" spans="5:11" ht="11.25" customHeight="1" x14ac:dyDescent="0.15">
      <c r="E1400" s="5"/>
      <c r="F1400" s="6"/>
      <c r="J1400" s="7"/>
      <c r="K1400" s="7"/>
    </row>
    <row r="1401" spans="5:11" ht="11.25" customHeight="1" x14ac:dyDescent="0.15">
      <c r="E1401" s="5"/>
      <c r="F1401" s="6"/>
      <c r="J1401" s="7"/>
      <c r="K1401" s="7"/>
    </row>
    <row r="1402" spans="5:11" ht="11.25" customHeight="1" x14ac:dyDescent="0.15">
      <c r="E1402" s="5"/>
      <c r="F1402" s="6"/>
      <c r="J1402" s="7"/>
      <c r="K1402" s="7"/>
    </row>
    <row r="1403" spans="5:11" ht="11.25" customHeight="1" x14ac:dyDescent="0.15">
      <c r="E1403" s="5"/>
      <c r="F1403" s="6"/>
      <c r="J1403" s="7"/>
      <c r="K1403" s="7"/>
    </row>
    <row r="1404" spans="5:11" ht="11.25" customHeight="1" x14ac:dyDescent="0.15">
      <c r="E1404" s="5"/>
      <c r="F1404" s="6"/>
      <c r="J1404" s="7"/>
      <c r="K1404" s="7"/>
    </row>
    <row r="1405" spans="5:11" ht="11.25" customHeight="1" x14ac:dyDescent="0.15">
      <c r="E1405" s="5"/>
      <c r="F1405" s="6"/>
      <c r="J1405" s="7"/>
      <c r="K1405" s="7"/>
    </row>
    <row r="1406" spans="5:11" ht="11.25" customHeight="1" x14ac:dyDescent="0.15">
      <c r="E1406" s="5"/>
      <c r="F1406" s="6"/>
      <c r="J1406" s="7"/>
      <c r="K1406" s="7"/>
    </row>
    <row r="1407" spans="5:11" ht="11.25" customHeight="1" x14ac:dyDescent="0.15">
      <c r="E1407" s="5"/>
      <c r="F1407" s="6"/>
      <c r="J1407" s="7"/>
      <c r="K1407" s="7"/>
    </row>
    <row r="1408" spans="5:11" ht="11.25" customHeight="1" x14ac:dyDescent="0.15">
      <c r="E1408" s="5"/>
      <c r="F1408" s="6"/>
      <c r="J1408" s="7"/>
      <c r="K1408" s="7"/>
    </row>
    <row r="1409" spans="5:11" ht="11.25" customHeight="1" x14ac:dyDescent="0.15">
      <c r="E1409" s="5"/>
      <c r="F1409" s="6"/>
      <c r="J1409" s="7"/>
      <c r="K1409" s="7"/>
    </row>
    <row r="1410" spans="5:11" ht="11.25" customHeight="1" x14ac:dyDescent="0.15">
      <c r="E1410" s="5"/>
      <c r="F1410" s="6"/>
      <c r="J1410" s="7"/>
      <c r="K1410" s="7"/>
    </row>
    <row r="1411" spans="5:11" ht="11.25" customHeight="1" x14ac:dyDescent="0.15">
      <c r="E1411" s="5"/>
      <c r="F1411" s="6"/>
      <c r="J1411" s="7"/>
      <c r="K1411" s="7"/>
    </row>
    <row r="1412" spans="5:11" ht="11.25" customHeight="1" x14ac:dyDescent="0.15">
      <c r="E1412" s="5"/>
      <c r="F1412" s="6"/>
      <c r="J1412" s="7"/>
      <c r="K1412" s="7"/>
    </row>
    <row r="1413" spans="5:11" ht="11.25" customHeight="1" x14ac:dyDescent="0.15">
      <c r="E1413" s="5"/>
      <c r="F1413" s="6"/>
      <c r="J1413" s="7"/>
      <c r="K1413" s="7"/>
    </row>
    <row r="1414" spans="5:11" ht="11.25" customHeight="1" x14ac:dyDescent="0.15">
      <c r="E1414" s="5"/>
      <c r="F1414" s="6"/>
      <c r="J1414" s="7"/>
      <c r="K1414" s="7"/>
    </row>
    <row r="1415" spans="5:11" ht="11.25" customHeight="1" x14ac:dyDescent="0.15">
      <c r="E1415" s="5"/>
      <c r="F1415" s="6"/>
      <c r="J1415" s="7"/>
      <c r="K1415" s="7"/>
    </row>
    <row r="1416" spans="5:11" ht="11.25" customHeight="1" x14ac:dyDescent="0.15">
      <c r="E1416" s="5"/>
      <c r="F1416" s="6"/>
      <c r="J1416" s="7"/>
      <c r="K1416" s="7"/>
    </row>
    <row r="1417" spans="5:11" ht="11.25" customHeight="1" x14ac:dyDescent="0.15">
      <c r="E1417" s="5"/>
      <c r="F1417" s="6"/>
      <c r="J1417" s="7"/>
      <c r="K1417" s="7"/>
    </row>
    <row r="1418" spans="5:11" ht="11.25" customHeight="1" x14ac:dyDescent="0.15">
      <c r="E1418" s="5"/>
      <c r="F1418" s="6"/>
      <c r="J1418" s="7"/>
      <c r="K1418" s="7"/>
    </row>
    <row r="1419" spans="5:11" ht="11.25" customHeight="1" x14ac:dyDescent="0.15">
      <c r="E1419" s="5"/>
      <c r="F1419" s="6"/>
      <c r="J1419" s="7"/>
      <c r="K1419" s="7"/>
    </row>
    <row r="1420" spans="5:11" ht="11.25" customHeight="1" x14ac:dyDescent="0.15">
      <c r="E1420" s="5"/>
      <c r="F1420" s="6"/>
      <c r="J1420" s="7"/>
      <c r="K1420" s="7"/>
    </row>
    <row r="1421" spans="5:11" ht="11.25" customHeight="1" x14ac:dyDescent="0.15">
      <c r="E1421" s="5"/>
      <c r="F1421" s="6"/>
      <c r="J1421" s="7"/>
      <c r="K1421" s="7"/>
    </row>
    <row r="1422" spans="5:11" ht="11.25" customHeight="1" x14ac:dyDescent="0.15">
      <c r="E1422" s="5"/>
      <c r="F1422" s="6"/>
      <c r="J1422" s="7"/>
      <c r="K1422" s="7"/>
    </row>
    <row r="1423" spans="5:11" ht="11.25" customHeight="1" x14ac:dyDescent="0.15">
      <c r="E1423" s="5"/>
      <c r="F1423" s="6"/>
      <c r="J1423" s="7"/>
      <c r="K1423" s="7"/>
    </row>
    <row r="1424" spans="5:11" ht="11.25" customHeight="1" x14ac:dyDescent="0.15">
      <c r="E1424" s="5"/>
      <c r="F1424" s="6"/>
      <c r="J1424" s="7"/>
      <c r="K1424" s="7"/>
    </row>
    <row r="1425" spans="5:11" ht="11.25" customHeight="1" x14ac:dyDescent="0.15">
      <c r="E1425" s="5"/>
      <c r="F1425" s="6"/>
      <c r="J1425" s="7"/>
      <c r="K1425" s="7"/>
    </row>
    <row r="1426" spans="5:11" ht="11.25" customHeight="1" x14ac:dyDescent="0.15">
      <c r="E1426" s="5"/>
      <c r="F1426" s="6"/>
      <c r="J1426" s="7"/>
      <c r="K1426" s="7"/>
    </row>
    <row r="1427" spans="5:11" ht="11.25" customHeight="1" x14ac:dyDescent="0.15">
      <c r="E1427" s="5"/>
      <c r="F1427" s="6"/>
      <c r="J1427" s="7"/>
      <c r="K1427" s="7"/>
    </row>
    <row r="1428" spans="5:11" ht="11.25" customHeight="1" x14ac:dyDescent="0.15">
      <c r="E1428" s="5"/>
      <c r="F1428" s="6"/>
      <c r="J1428" s="7"/>
      <c r="K1428" s="7"/>
    </row>
    <row r="1429" spans="5:11" ht="11.25" customHeight="1" x14ac:dyDescent="0.15">
      <c r="E1429" s="5"/>
      <c r="F1429" s="6"/>
      <c r="J1429" s="7"/>
      <c r="K1429" s="7"/>
    </row>
    <row r="1430" spans="5:11" ht="11.25" customHeight="1" x14ac:dyDescent="0.15">
      <c r="E1430" s="5"/>
      <c r="F1430" s="6"/>
      <c r="J1430" s="7"/>
      <c r="K1430" s="7"/>
    </row>
    <row r="1431" spans="5:11" ht="11.25" customHeight="1" x14ac:dyDescent="0.15">
      <c r="E1431" s="5"/>
      <c r="F1431" s="6"/>
      <c r="J1431" s="7"/>
      <c r="K1431" s="7"/>
    </row>
    <row r="1432" spans="5:11" ht="11.25" customHeight="1" x14ac:dyDescent="0.15">
      <c r="E1432" s="5"/>
      <c r="F1432" s="6"/>
      <c r="J1432" s="7"/>
      <c r="K1432" s="7"/>
    </row>
    <row r="1433" spans="5:11" ht="11.25" customHeight="1" x14ac:dyDescent="0.15">
      <c r="E1433" s="5"/>
      <c r="F1433" s="6"/>
      <c r="J1433" s="7"/>
      <c r="K1433" s="7"/>
    </row>
    <row r="1434" spans="5:11" ht="11.25" customHeight="1" x14ac:dyDescent="0.15">
      <c r="E1434" s="5"/>
      <c r="F1434" s="6"/>
      <c r="J1434" s="7"/>
      <c r="K1434" s="7"/>
    </row>
    <row r="1435" spans="5:11" ht="11.25" customHeight="1" x14ac:dyDescent="0.15">
      <c r="E1435" s="5"/>
      <c r="F1435" s="6"/>
      <c r="J1435" s="7"/>
      <c r="K1435" s="7"/>
    </row>
    <row r="1436" spans="5:11" ht="11.25" customHeight="1" x14ac:dyDescent="0.15">
      <c r="E1436" s="5"/>
      <c r="F1436" s="6"/>
      <c r="J1436" s="7"/>
      <c r="K1436" s="7"/>
    </row>
    <row r="1437" spans="5:11" ht="11.25" customHeight="1" x14ac:dyDescent="0.15">
      <c r="E1437" s="5"/>
      <c r="F1437" s="6"/>
      <c r="J1437" s="7"/>
      <c r="K1437" s="7"/>
    </row>
    <row r="1438" spans="5:11" ht="11.25" customHeight="1" x14ac:dyDescent="0.15">
      <c r="E1438" s="5"/>
      <c r="F1438" s="6"/>
      <c r="J1438" s="7"/>
      <c r="K1438" s="7"/>
    </row>
    <row r="1439" spans="5:11" ht="11.25" customHeight="1" x14ac:dyDescent="0.15">
      <c r="E1439" s="5"/>
      <c r="F1439" s="6"/>
      <c r="J1439" s="7"/>
      <c r="K1439" s="7"/>
    </row>
    <row r="1440" spans="5:11" ht="11.25" customHeight="1" x14ac:dyDescent="0.15">
      <c r="E1440" s="5"/>
      <c r="F1440" s="6"/>
      <c r="J1440" s="7"/>
      <c r="K1440" s="7"/>
    </row>
    <row r="1441" spans="5:11" ht="11.25" customHeight="1" x14ac:dyDescent="0.15">
      <c r="E1441" s="5"/>
      <c r="F1441" s="6"/>
      <c r="J1441" s="7"/>
      <c r="K1441" s="7"/>
    </row>
    <row r="1442" spans="5:11" ht="11.25" customHeight="1" x14ac:dyDescent="0.15">
      <c r="E1442" s="5"/>
      <c r="F1442" s="6"/>
      <c r="J1442" s="7"/>
      <c r="K1442" s="7"/>
    </row>
    <row r="1443" spans="5:11" ht="11.25" customHeight="1" x14ac:dyDescent="0.15">
      <c r="E1443" s="5"/>
      <c r="F1443" s="6"/>
      <c r="J1443" s="7"/>
      <c r="K1443" s="7"/>
    </row>
    <row r="1444" spans="5:11" ht="11.25" customHeight="1" x14ac:dyDescent="0.15">
      <c r="E1444" s="5"/>
      <c r="F1444" s="6"/>
      <c r="J1444" s="7"/>
      <c r="K1444" s="7"/>
    </row>
    <row r="1445" spans="5:11" ht="11.25" customHeight="1" x14ac:dyDescent="0.15">
      <c r="E1445" s="5"/>
      <c r="F1445" s="6"/>
      <c r="J1445" s="7"/>
      <c r="K1445" s="7"/>
    </row>
    <row r="1446" spans="5:11" ht="11.25" customHeight="1" x14ac:dyDescent="0.15">
      <c r="E1446" s="5"/>
      <c r="F1446" s="6"/>
      <c r="J1446" s="7"/>
      <c r="K1446" s="7"/>
    </row>
    <row r="1447" spans="5:11" ht="11.25" customHeight="1" x14ac:dyDescent="0.15">
      <c r="E1447" s="5"/>
      <c r="F1447" s="6"/>
      <c r="J1447" s="7"/>
      <c r="K1447" s="7"/>
    </row>
    <row r="1448" spans="5:11" ht="11.25" customHeight="1" x14ac:dyDescent="0.15">
      <c r="E1448" s="5"/>
      <c r="F1448" s="6"/>
      <c r="J1448" s="7"/>
      <c r="K1448" s="7"/>
    </row>
    <row r="1449" spans="5:11" ht="11.25" customHeight="1" x14ac:dyDescent="0.15">
      <c r="E1449" s="5"/>
      <c r="F1449" s="6"/>
      <c r="J1449" s="7"/>
      <c r="K1449" s="7"/>
    </row>
    <row r="1450" spans="5:11" ht="11.25" customHeight="1" x14ac:dyDescent="0.15">
      <c r="E1450" s="5"/>
      <c r="F1450" s="6"/>
      <c r="J1450" s="7"/>
      <c r="K1450" s="7"/>
    </row>
    <row r="1451" spans="5:11" ht="11.25" customHeight="1" x14ac:dyDescent="0.15">
      <c r="E1451" s="5"/>
      <c r="F1451" s="6"/>
      <c r="J1451" s="7"/>
      <c r="K1451" s="7"/>
    </row>
    <row r="1452" spans="5:11" ht="11.25" customHeight="1" x14ac:dyDescent="0.15">
      <c r="E1452" s="5"/>
      <c r="F1452" s="6"/>
      <c r="J1452" s="7"/>
      <c r="K1452" s="7"/>
    </row>
    <row r="1453" spans="5:11" ht="11.25" customHeight="1" x14ac:dyDescent="0.15">
      <c r="E1453" s="5"/>
      <c r="F1453" s="6"/>
      <c r="J1453" s="7"/>
      <c r="K1453" s="7"/>
    </row>
    <row r="1454" spans="5:11" ht="11.25" customHeight="1" x14ac:dyDescent="0.15">
      <c r="E1454" s="5"/>
      <c r="F1454" s="6"/>
      <c r="J1454" s="7"/>
      <c r="K1454" s="7"/>
    </row>
    <row r="1455" spans="5:11" ht="11.25" customHeight="1" x14ac:dyDescent="0.15">
      <c r="E1455" s="5"/>
      <c r="F1455" s="6"/>
      <c r="J1455" s="7"/>
      <c r="K1455" s="7"/>
    </row>
    <row r="1456" spans="5:11" ht="11.25" customHeight="1" x14ac:dyDescent="0.15">
      <c r="E1456" s="5"/>
      <c r="F1456" s="6"/>
      <c r="J1456" s="7"/>
      <c r="K1456" s="7"/>
    </row>
    <row r="1457" spans="5:11" ht="11.25" customHeight="1" x14ac:dyDescent="0.15">
      <c r="E1457" s="5"/>
      <c r="F1457" s="6"/>
      <c r="J1457" s="7"/>
      <c r="K1457" s="7"/>
    </row>
    <row r="1458" spans="5:11" ht="11.25" customHeight="1" x14ac:dyDescent="0.15">
      <c r="E1458" s="5"/>
      <c r="F1458" s="6"/>
      <c r="J1458" s="7"/>
      <c r="K1458" s="7"/>
    </row>
    <row r="1459" spans="5:11" ht="11.25" customHeight="1" x14ac:dyDescent="0.15">
      <c r="E1459" s="5"/>
      <c r="F1459" s="6"/>
      <c r="J1459" s="7"/>
      <c r="K1459" s="7"/>
    </row>
    <row r="1460" spans="5:11" ht="11.25" customHeight="1" x14ac:dyDescent="0.15">
      <c r="E1460" s="5"/>
      <c r="F1460" s="6"/>
      <c r="J1460" s="7"/>
      <c r="K1460" s="7"/>
    </row>
    <row r="1461" spans="5:11" ht="11.25" customHeight="1" x14ac:dyDescent="0.15">
      <c r="E1461" s="5"/>
      <c r="F1461" s="6"/>
      <c r="J1461" s="7"/>
      <c r="K1461" s="7"/>
    </row>
    <row r="1462" spans="5:11" ht="11.25" customHeight="1" x14ac:dyDescent="0.15">
      <c r="E1462" s="5"/>
      <c r="F1462" s="6"/>
      <c r="J1462" s="7"/>
      <c r="K1462" s="7"/>
    </row>
    <row r="1463" spans="5:11" ht="11.25" customHeight="1" x14ac:dyDescent="0.15">
      <c r="E1463" s="5"/>
      <c r="F1463" s="6"/>
      <c r="J1463" s="7"/>
      <c r="K1463" s="7"/>
    </row>
    <row r="1464" spans="5:11" ht="11.25" customHeight="1" x14ac:dyDescent="0.15">
      <c r="E1464" s="5"/>
      <c r="F1464" s="6"/>
      <c r="J1464" s="7"/>
      <c r="K1464" s="7"/>
    </row>
    <row r="1465" spans="5:11" ht="11.25" customHeight="1" x14ac:dyDescent="0.15">
      <c r="E1465" s="5"/>
      <c r="F1465" s="6"/>
      <c r="J1465" s="7"/>
      <c r="K1465" s="7"/>
    </row>
    <row r="1466" spans="5:11" ht="11.25" customHeight="1" x14ac:dyDescent="0.15">
      <c r="E1466" s="5"/>
      <c r="F1466" s="6"/>
      <c r="J1466" s="7"/>
      <c r="K1466" s="7"/>
    </row>
    <row r="1467" spans="5:11" ht="11.25" customHeight="1" x14ac:dyDescent="0.15">
      <c r="E1467" s="5"/>
      <c r="F1467" s="6"/>
      <c r="J1467" s="7"/>
      <c r="K1467" s="7"/>
    </row>
    <row r="1468" spans="5:11" ht="11.25" customHeight="1" x14ac:dyDescent="0.15">
      <c r="E1468" s="5"/>
      <c r="F1468" s="6"/>
      <c r="J1468" s="7"/>
      <c r="K1468" s="7"/>
    </row>
    <row r="1469" spans="5:11" ht="11.25" customHeight="1" x14ac:dyDescent="0.15">
      <c r="E1469" s="5"/>
      <c r="F1469" s="6"/>
      <c r="J1469" s="7"/>
      <c r="K1469" s="7"/>
    </row>
    <row r="1470" spans="5:11" ht="11.25" customHeight="1" x14ac:dyDescent="0.15">
      <c r="E1470" s="5"/>
      <c r="F1470" s="6"/>
      <c r="J1470" s="7"/>
      <c r="K1470" s="7"/>
    </row>
    <row r="1471" spans="5:11" ht="11.25" customHeight="1" x14ac:dyDescent="0.15">
      <c r="E1471" s="5"/>
      <c r="F1471" s="6"/>
      <c r="J1471" s="7"/>
      <c r="K1471" s="7"/>
    </row>
    <row r="1472" spans="5:11" ht="11.25" customHeight="1" x14ac:dyDescent="0.15">
      <c r="E1472" s="5"/>
      <c r="F1472" s="6"/>
      <c r="J1472" s="7"/>
      <c r="K1472" s="7"/>
    </row>
    <row r="1473" spans="5:11" ht="11.25" customHeight="1" x14ac:dyDescent="0.15">
      <c r="E1473" s="5"/>
      <c r="F1473" s="6"/>
      <c r="J1473" s="7"/>
      <c r="K1473" s="7"/>
    </row>
    <row r="1474" spans="5:11" ht="11.25" customHeight="1" x14ac:dyDescent="0.15">
      <c r="E1474" s="5"/>
      <c r="F1474" s="6"/>
      <c r="J1474" s="7"/>
      <c r="K1474" s="7"/>
    </row>
    <row r="1475" spans="5:11" ht="11.25" customHeight="1" x14ac:dyDescent="0.15">
      <c r="E1475" s="5"/>
      <c r="F1475" s="6"/>
      <c r="J1475" s="7"/>
      <c r="K1475" s="7"/>
    </row>
    <row r="1476" spans="5:11" ht="11.25" customHeight="1" x14ac:dyDescent="0.15">
      <c r="E1476" s="5"/>
      <c r="F1476" s="6"/>
      <c r="J1476" s="7"/>
      <c r="K1476" s="7"/>
    </row>
    <row r="1477" spans="5:11" ht="11.25" customHeight="1" x14ac:dyDescent="0.15">
      <c r="E1477" s="5"/>
      <c r="F1477" s="6"/>
      <c r="J1477" s="7"/>
      <c r="K1477" s="7"/>
    </row>
    <row r="1478" spans="5:11" ht="11.25" customHeight="1" x14ac:dyDescent="0.15">
      <c r="E1478" s="5"/>
      <c r="F1478" s="6"/>
      <c r="J1478" s="7"/>
      <c r="K1478" s="7"/>
    </row>
    <row r="1479" spans="5:11" ht="11.25" customHeight="1" x14ac:dyDescent="0.15">
      <c r="E1479" s="5"/>
      <c r="F1479" s="6"/>
      <c r="J1479" s="7"/>
      <c r="K1479" s="7"/>
    </row>
    <row r="1480" spans="5:11" ht="11.25" customHeight="1" x14ac:dyDescent="0.15">
      <c r="E1480" s="5"/>
      <c r="F1480" s="6"/>
      <c r="J1480" s="7"/>
      <c r="K1480" s="7"/>
    </row>
    <row r="1481" spans="5:11" ht="11.25" customHeight="1" x14ac:dyDescent="0.15">
      <c r="E1481" s="5"/>
      <c r="F1481" s="6"/>
      <c r="J1481" s="7"/>
      <c r="K1481" s="7"/>
    </row>
    <row r="1482" spans="5:11" ht="11.25" customHeight="1" x14ac:dyDescent="0.15">
      <c r="E1482" s="5"/>
      <c r="F1482" s="6"/>
      <c r="J1482" s="7"/>
      <c r="K1482" s="7"/>
    </row>
    <row r="1483" spans="5:11" ht="11.25" customHeight="1" x14ac:dyDescent="0.15">
      <c r="E1483" s="5"/>
      <c r="F1483" s="6"/>
      <c r="J1483" s="7"/>
      <c r="K1483" s="7"/>
    </row>
    <row r="1484" spans="5:11" ht="11.25" customHeight="1" x14ac:dyDescent="0.15">
      <c r="E1484" s="5"/>
      <c r="F1484" s="6"/>
      <c r="J1484" s="7"/>
      <c r="K1484" s="7"/>
    </row>
    <row r="1485" spans="5:11" ht="11.25" customHeight="1" x14ac:dyDescent="0.15">
      <c r="E1485" s="5"/>
      <c r="F1485" s="6"/>
      <c r="J1485" s="7"/>
      <c r="K1485" s="7"/>
    </row>
    <row r="1486" spans="5:11" ht="11.25" customHeight="1" x14ac:dyDescent="0.15">
      <c r="E1486" s="5"/>
      <c r="F1486" s="6"/>
      <c r="J1486" s="7"/>
      <c r="K1486" s="7"/>
    </row>
    <row r="1487" spans="5:11" ht="11.25" customHeight="1" x14ac:dyDescent="0.15">
      <c r="E1487" s="5"/>
      <c r="F1487" s="6"/>
      <c r="J1487" s="7"/>
      <c r="K1487" s="7"/>
    </row>
    <row r="1488" spans="5:11" ht="11.25" customHeight="1" x14ac:dyDescent="0.15">
      <c r="E1488" s="5"/>
      <c r="F1488" s="6"/>
      <c r="J1488" s="7"/>
      <c r="K1488" s="7"/>
    </row>
    <row r="1489" spans="5:11" ht="11.25" customHeight="1" x14ac:dyDescent="0.15">
      <c r="E1489" s="5"/>
      <c r="F1489" s="6"/>
      <c r="J1489" s="7"/>
      <c r="K1489" s="7"/>
    </row>
    <row r="1490" spans="5:11" ht="11.25" customHeight="1" x14ac:dyDescent="0.15">
      <c r="E1490" s="5"/>
      <c r="F1490" s="6"/>
      <c r="J1490" s="7"/>
      <c r="K1490" s="7"/>
    </row>
    <row r="1491" spans="5:11" ht="11.25" customHeight="1" x14ac:dyDescent="0.15">
      <c r="E1491" s="5"/>
      <c r="F1491" s="6"/>
      <c r="J1491" s="7"/>
      <c r="K1491" s="7"/>
    </row>
    <row r="1492" spans="5:11" ht="11.25" customHeight="1" x14ac:dyDescent="0.15">
      <c r="E1492" s="5"/>
      <c r="F1492" s="6"/>
      <c r="J1492" s="7"/>
      <c r="K1492" s="7"/>
    </row>
    <row r="1493" spans="5:11" ht="11.25" customHeight="1" x14ac:dyDescent="0.15">
      <c r="E1493" s="5"/>
      <c r="F1493" s="6"/>
      <c r="J1493" s="7"/>
      <c r="K1493" s="7"/>
    </row>
    <row r="1494" spans="5:11" ht="11.25" customHeight="1" x14ac:dyDescent="0.15">
      <c r="E1494" s="5"/>
      <c r="F1494" s="6"/>
      <c r="J1494" s="7"/>
      <c r="K1494" s="7"/>
    </row>
    <row r="1495" spans="5:11" ht="11.25" customHeight="1" x14ac:dyDescent="0.15">
      <c r="E1495" s="5"/>
      <c r="F1495" s="6"/>
      <c r="J1495" s="7"/>
      <c r="K1495" s="7"/>
    </row>
    <row r="1496" spans="5:11" ht="11.25" customHeight="1" x14ac:dyDescent="0.15">
      <c r="E1496" s="5"/>
      <c r="F1496" s="6"/>
      <c r="J1496" s="7"/>
      <c r="K1496" s="7"/>
    </row>
    <row r="1497" spans="5:11" ht="11.25" customHeight="1" x14ac:dyDescent="0.15">
      <c r="E1497" s="5"/>
      <c r="F1497" s="6"/>
      <c r="J1497" s="7"/>
      <c r="K1497" s="7"/>
    </row>
    <row r="1498" spans="5:11" ht="11.25" customHeight="1" x14ac:dyDescent="0.15">
      <c r="E1498" s="5"/>
      <c r="F1498" s="6"/>
      <c r="J1498" s="7"/>
      <c r="K1498" s="7"/>
    </row>
    <row r="1499" spans="5:11" ht="11.25" customHeight="1" x14ac:dyDescent="0.15">
      <c r="E1499" s="5"/>
      <c r="F1499" s="6"/>
      <c r="J1499" s="7"/>
      <c r="K1499" s="7"/>
    </row>
    <row r="1500" spans="5:11" ht="11.25" customHeight="1" x14ac:dyDescent="0.15">
      <c r="E1500" s="5"/>
      <c r="F1500" s="6"/>
      <c r="J1500" s="7"/>
      <c r="K1500" s="7"/>
    </row>
    <row r="1501" spans="5:11" ht="11.25" customHeight="1" x14ac:dyDescent="0.15">
      <c r="E1501" s="5"/>
      <c r="F1501" s="6"/>
      <c r="J1501" s="7"/>
      <c r="K1501" s="7"/>
    </row>
    <row r="1502" spans="5:11" ht="11.25" customHeight="1" x14ac:dyDescent="0.15">
      <c r="E1502" s="5"/>
      <c r="F1502" s="6"/>
      <c r="J1502" s="7"/>
      <c r="K1502" s="7"/>
    </row>
    <row r="1503" spans="5:11" ht="11.25" customHeight="1" x14ac:dyDescent="0.15">
      <c r="E1503" s="5"/>
      <c r="F1503" s="6"/>
      <c r="J1503" s="7"/>
      <c r="K1503" s="7"/>
    </row>
    <row r="1504" spans="5:11" ht="11.25" customHeight="1" x14ac:dyDescent="0.15">
      <c r="E1504" s="5"/>
      <c r="F1504" s="6"/>
      <c r="J1504" s="7"/>
      <c r="K1504" s="7"/>
    </row>
    <row r="1505" spans="5:11" ht="11.25" customHeight="1" x14ac:dyDescent="0.15">
      <c r="E1505" s="5"/>
      <c r="F1505" s="6"/>
      <c r="J1505" s="7"/>
      <c r="K1505" s="7"/>
    </row>
    <row r="1506" spans="5:11" ht="11.25" customHeight="1" x14ac:dyDescent="0.15">
      <c r="E1506" s="5"/>
      <c r="F1506" s="6"/>
      <c r="J1506" s="7"/>
      <c r="K1506" s="7"/>
    </row>
    <row r="1507" spans="5:11" ht="11.25" customHeight="1" x14ac:dyDescent="0.15">
      <c r="E1507" s="5"/>
      <c r="F1507" s="6"/>
      <c r="J1507" s="7"/>
      <c r="K1507" s="7"/>
    </row>
    <row r="1508" spans="5:11" ht="11.25" customHeight="1" x14ac:dyDescent="0.15">
      <c r="E1508" s="5"/>
      <c r="F1508" s="6"/>
      <c r="J1508" s="7"/>
      <c r="K1508" s="7"/>
    </row>
    <row r="1509" spans="5:11" ht="11.25" customHeight="1" x14ac:dyDescent="0.15">
      <c r="E1509" s="5"/>
      <c r="F1509" s="6"/>
      <c r="J1509" s="7"/>
      <c r="K1509" s="7"/>
    </row>
    <row r="1510" spans="5:11" ht="11.25" customHeight="1" x14ac:dyDescent="0.15">
      <c r="E1510" s="5"/>
      <c r="F1510" s="6"/>
      <c r="J1510" s="7"/>
      <c r="K1510" s="7"/>
    </row>
    <row r="1511" spans="5:11" ht="11.25" customHeight="1" x14ac:dyDescent="0.15">
      <c r="E1511" s="5"/>
      <c r="F1511" s="6"/>
      <c r="J1511" s="7"/>
      <c r="K1511" s="7"/>
    </row>
    <row r="1512" spans="5:11" ht="11.25" customHeight="1" x14ac:dyDescent="0.15">
      <c r="E1512" s="5"/>
      <c r="F1512" s="6"/>
      <c r="J1512" s="7"/>
      <c r="K1512" s="7"/>
    </row>
    <row r="1513" spans="5:11" ht="11.25" customHeight="1" x14ac:dyDescent="0.15">
      <c r="E1513" s="5"/>
      <c r="F1513" s="6"/>
      <c r="J1513" s="7"/>
      <c r="K1513" s="7"/>
    </row>
    <row r="1514" spans="5:11" ht="11.25" customHeight="1" x14ac:dyDescent="0.15">
      <c r="E1514" s="5"/>
      <c r="F1514" s="6"/>
      <c r="J1514" s="7"/>
      <c r="K1514" s="7"/>
    </row>
    <row r="1515" spans="5:11" ht="11.25" customHeight="1" x14ac:dyDescent="0.15">
      <c r="E1515" s="5"/>
      <c r="F1515" s="6"/>
      <c r="J1515" s="7"/>
      <c r="K1515" s="7"/>
    </row>
    <row r="1516" spans="5:11" ht="11.25" customHeight="1" x14ac:dyDescent="0.15">
      <c r="E1516" s="5"/>
      <c r="F1516" s="6"/>
      <c r="J1516" s="7"/>
      <c r="K1516" s="7"/>
    </row>
    <row r="1517" spans="5:11" ht="11.25" customHeight="1" x14ac:dyDescent="0.15">
      <c r="E1517" s="5"/>
      <c r="F1517" s="6"/>
      <c r="J1517" s="7"/>
      <c r="K1517" s="7"/>
    </row>
    <row r="1518" spans="5:11" ht="11.25" customHeight="1" x14ac:dyDescent="0.15">
      <c r="E1518" s="5"/>
      <c r="F1518" s="6"/>
      <c r="J1518" s="7"/>
      <c r="K1518" s="7"/>
    </row>
    <row r="1519" spans="5:11" ht="11.25" customHeight="1" x14ac:dyDescent="0.15">
      <c r="E1519" s="5"/>
      <c r="F1519" s="6"/>
      <c r="J1519" s="7"/>
      <c r="K1519" s="7"/>
    </row>
    <row r="1520" spans="5:11" ht="11.25" customHeight="1" x14ac:dyDescent="0.15">
      <c r="E1520" s="5"/>
      <c r="F1520" s="6"/>
      <c r="J1520" s="7"/>
      <c r="K1520" s="7"/>
    </row>
    <row r="1521" spans="5:11" ht="11.25" customHeight="1" x14ac:dyDescent="0.15">
      <c r="E1521" s="5"/>
      <c r="F1521" s="6"/>
      <c r="J1521" s="7"/>
      <c r="K1521" s="7"/>
    </row>
    <row r="1522" spans="5:11" ht="11.25" customHeight="1" x14ac:dyDescent="0.15">
      <c r="E1522" s="5"/>
      <c r="F1522" s="6"/>
      <c r="J1522" s="7"/>
      <c r="K1522" s="7"/>
    </row>
    <row r="1523" spans="5:11" ht="11.25" customHeight="1" x14ac:dyDescent="0.15">
      <c r="E1523" s="5"/>
      <c r="F1523" s="6"/>
      <c r="J1523" s="7"/>
      <c r="K1523" s="7"/>
    </row>
    <row r="1524" spans="5:11" ht="11.25" customHeight="1" x14ac:dyDescent="0.15">
      <c r="E1524" s="5"/>
      <c r="F1524" s="6"/>
      <c r="J1524" s="7"/>
      <c r="K1524" s="7"/>
    </row>
    <row r="1525" spans="5:11" ht="11.25" customHeight="1" x14ac:dyDescent="0.15">
      <c r="E1525" s="5"/>
      <c r="F1525" s="6"/>
      <c r="J1525" s="7"/>
      <c r="K1525" s="7"/>
    </row>
    <row r="1526" spans="5:11" ht="11.25" customHeight="1" x14ac:dyDescent="0.15">
      <c r="E1526" s="5"/>
      <c r="F1526" s="6"/>
      <c r="J1526" s="7"/>
      <c r="K1526" s="7"/>
    </row>
    <row r="1527" spans="5:11" ht="11.25" customHeight="1" x14ac:dyDescent="0.15">
      <c r="E1527" s="5"/>
      <c r="F1527" s="6"/>
      <c r="J1527" s="7"/>
      <c r="K1527" s="7"/>
    </row>
    <row r="1528" spans="5:11" ht="11.25" customHeight="1" x14ac:dyDescent="0.15">
      <c r="E1528" s="5"/>
      <c r="F1528" s="6"/>
      <c r="J1528" s="7"/>
      <c r="K1528" s="7"/>
    </row>
    <row r="1529" spans="5:11" ht="11.25" customHeight="1" x14ac:dyDescent="0.15">
      <c r="E1529" s="5"/>
      <c r="F1529" s="6"/>
      <c r="J1529" s="7"/>
      <c r="K1529" s="7"/>
    </row>
    <row r="1530" spans="5:11" ht="11.25" customHeight="1" x14ac:dyDescent="0.15">
      <c r="E1530" s="5"/>
      <c r="F1530" s="6"/>
      <c r="J1530" s="7"/>
      <c r="K1530" s="7"/>
    </row>
    <row r="1531" spans="5:11" ht="11.25" customHeight="1" x14ac:dyDescent="0.15">
      <c r="E1531" s="5"/>
      <c r="F1531" s="6"/>
      <c r="J1531" s="7"/>
      <c r="K1531" s="7"/>
    </row>
    <row r="1532" spans="5:11" ht="11.25" customHeight="1" x14ac:dyDescent="0.15">
      <c r="E1532" s="5"/>
      <c r="F1532" s="6"/>
      <c r="J1532" s="7"/>
      <c r="K1532" s="7"/>
    </row>
    <row r="1533" spans="5:11" ht="11.25" customHeight="1" x14ac:dyDescent="0.15">
      <c r="E1533" s="5"/>
      <c r="F1533" s="6"/>
      <c r="J1533" s="7"/>
      <c r="K1533" s="7"/>
    </row>
    <row r="1534" spans="5:11" ht="11.25" customHeight="1" x14ac:dyDescent="0.15">
      <c r="E1534" s="5"/>
      <c r="F1534" s="6"/>
      <c r="J1534" s="7"/>
      <c r="K1534" s="7"/>
    </row>
    <row r="1535" spans="5:11" ht="11.25" customHeight="1" x14ac:dyDescent="0.15">
      <c r="E1535" s="5"/>
      <c r="F1535" s="6"/>
      <c r="J1535" s="7"/>
      <c r="K1535" s="7"/>
    </row>
    <row r="1536" spans="5:11" ht="11.25" customHeight="1" x14ac:dyDescent="0.15">
      <c r="E1536" s="5"/>
      <c r="F1536" s="6"/>
      <c r="J1536" s="7"/>
      <c r="K1536" s="7"/>
    </row>
    <row r="1537" spans="5:11" ht="11.25" customHeight="1" x14ac:dyDescent="0.15">
      <c r="E1537" s="5"/>
      <c r="F1537" s="6"/>
      <c r="J1537" s="7"/>
      <c r="K1537" s="7"/>
    </row>
    <row r="1538" spans="5:11" ht="11.25" customHeight="1" x14ac:dyDescent="0.15">
      <c r="E1538" s="5"/>
      <c r="F1538" s="6"/>
      <c r="J1538" s="7"/>
      <c r="K1538" s="7"/>
    </row>
    <row r="1539" spans="5:11" ht="11.25" customHeight="1" x14ac:dyDescent="0.15">
      <c r="E1539" s="5"/>
      <c r="F1539" s="6"/>
      <c r="J1539" s="7"/>
      <c r="K1539" s="7"/>
    </row>
    <row r="1540" spans="5:11" ht="11.25" customHeight="1" x14ac:dyDescent="0.15">
      <c r="E1540" s="5"/>
      <c r="F1540" s="6"/>
      <c r="J1540" s="7"/>
      <c r="K1540" s="7"/>
    </row>
    <row r="1541" spans="5:11" ht="11.25" customHeight="1" x14ac:dyDescent="0.15">
      <c r="E1541" s="5"/>
      <c r="F1541" s="6"/>
      <c r="J1541" s="7"/>
      <c r="K1541" s="7"/>
    </row>
    <row r="1542" spans="5:11" ht="11.25" customHeight="1" x14ac:dyDescent="0.15">
      <c r="E1542" s="5"/>
      <c r="F1542" s="6"/>
      <c r="J1542" s="7"/>
      <c r="K1542" s="7"/>
    </row>
    <row r="1543" spans="5:11" ht="11.25" customHeight="1" x14ac:dyDescent="0.15">
      <c r="E1543" s="5"/>
      <c r="F1543" s="6"/>
      <c r="J1543" s="7"/>
      <c r="K1543" s="7"/>
    </row>
    <row r="1544" spans="5:11" ht="11.25" customHeight="1" x14ac:dyDescent="0.15">
      <c r="E1544" s="5"/>
      <c r="F1544" s="6"/>
      <c r="J1544" s="7"/>
      <c r="K1544" s="7"/>
    </row>
    <row r="1545" spans="5:11" ht="11.25" customHeight="1" x14ac:dyDescent="0.15">
      <c r="E1545" s="5"/>
      <c r="F1545" s="6"/>
      <c r="J1545" s="7"/>
      <c r="K1545" s="7"/>
    </row>
    <row r="1546" spans="5:11" ht="11.25" customHeight="1" x14ac:dyDescent="0.15">
      <c r="E1546" s="5"/>
      <c r="F1546" s="6"/>
      <c r="J1546" s="7"/>
      <c r="K1546" s="7"/>
    </row>
    <row r="1547" spans="5:11" ht="11.25" customHeight="1" x14ac:dyDescent="0.15">
      <c r="E1547" s="5"/>
      <c r="F1547" s="6"/>
      <c r="J1547" s="7"/>
      <c r="K1547" s="7"/>
    </row>
    <row r="1548" spans="5:11" ht="11.25" customHeight="1" x14ac:dyDescent="0.15">
      <c r="E1548" s="5"/>
      <c r="F1548" s="6"/>
      <c r="J1548" s="7"/>
      <c r="K1548" s="7"/>
    </row>
    <row r="1549" spans="5:11" ht="11.25" customHeight="1" x14ac:dyDescent="0.15">
      <c r="E1549" s="5"/>
      <c r="F1549" s="6"/>
      <c r="J1549" s="7"/>
      <c r="K1549" s="7"/>
    </row>
    <row r="1550" spans="5:11" ht="11.25" customHeight="1" x14ac:dyDescent="0.15">
      <c r="E1550" s="5"/>
      <c r="F1550" s="6"/>
      <c r="J1550" s="7"/>
      <c r="K1550" s="7"/>
    </row>
    <row r="1551" spans="5:11" ht="11.25" customHeight="1" x14ac:dyDescent="0.15">
      <c r="E1551" s="5"/>
      <c r="F1551" s="6"/>
      <c r="J1551" s="7"/>
      <c r="K1551" s="7"/>
    </row>
    <row r="1552" spans="5:11" ht="11.25" customHeight="1" x14ac:dyDescent="0.15">
      <c r="E1552" s="5"/>
      <c r="F1552" s="6"/>
      <c r="J1552" s="7"/>
      <c r="K1552" s="7"/>
    </row>
    <row r="1553" spans="5:11" ht="11.25" customHeight="1" x14ac:dyDescent="0.15">
      <c r="E1553" s="5"/>
      <c r="F1553" s="6"/>
      <c r="J1553" s="7"/>
      <c r="K1553" s="7"/>
    </row>
    <row r="1554" spans="5:11" ht="11.25" customHeight="1" x14ac:dyDescent="0.15">
      <c r="E1554" s="5"/>
      <c r="F1554" s="6"/>
      <c r="J1554" s="7"/>
      <c r="K1554" s="7"/>
    </row>
    <row r="1555" spans="5:11" ht="11.25" customHeight="1" x14ac:dyDescent="0.15">
      <c r="E1555" s="5"/>
      <c r="F1555" s="6"/>
      <c r="J1555" s="7"/>
      <c r="K1555" s="7"/>
    </row>
    <row r="1556" spans="5:11" ht="11.25" customHeight="1" x14ac:dyDescent="0.15">
      <c r="E1556" s="5"/>
      <c r="F1556" s="6"/>
      <c r="J1556" s="7"/>
      <c r="K1556" s="7"/>
    </row>
    <row r="1557" spans="5:11" ht="11.25" customHeight="1" x14ac:dyDescent="0.15">
      <c r="E1557" s="5"/>
      <c r="F1557" s="6"/>
      <c r="J1557" s="7"/>
      <c r="K1557" s="7"/>
    </row>
    <row r="1558" spans="5:11" ht="11.25" customHeight="1" x14ac:dyDescent="0.15">
      <c r="E1558" s="5"/>
      <c r="F1558" s="6"/>
      <c r="J1558" s="7"/>
      <c r="K1558" s="7"/>
    </row>
    <row r="1559" spans="5:11" ht="11.25" customHeight="1" x14ac:dyDescent="0.15">
      <c r="E1559" s="5"/>
      <c r="F1559" s="6"/>
      <c r="J1559" s="7"/>
      <c r="K1559" s="7"/>
    </row>
    <row r="1560" spans="5:11" ht="11.25" customHeight="1" x14ac:dyDescent="0.15">
      <c r="E1560" s="5"/>
      <c r="F1560" s="6"/>
      <c r="J1560" s="7"/>
      <c r="K1560" s="7"/>
    </row>
    <row r="1561" spans="5:11" ht="11.25" customHeight="1" x14ac:dyDescent="0.15">
      <c r="E1561" s="5"/>
      <c r="F1561" s="6"/>
      <c r="J1561" s="7"/>
      <c r="K1561" s="7"/>
    </row>
    <row r="1562" spans="5:11" ht="11.25" customHeight="1" x14ac:dyDescent="0.15">
      <c r="E1562" s="5"/>
      <c r="F1562" s="6"/>
      <c r="J1562" s="7"/>
      <c r="K1562" s="7"/>
    </row>
    <row r="1563" spans="5:11" ht="11.25" customHeight="1" x14ac:dyDescent="0.15">
      <c r="E1563" s="5"/>
      <c r="F1563" s="6"/>
      <c r="J1563" s="7"/>
      <c r="K1563" s="7"/>
    </row>
    <row r="1564" spans="5:11" ht="11.25" customHeight="1" x14ac:dyDescent="0.15">
      <c r="E1564" s="5"/>
      <c r="F1564" s="6"/>
      <c r="J1564" s="7"/>
      <c r="K1564" s="7"/>
    </row>
    <row r="1565" spans="5:11" ht="11.25" customHeight="1" x14ac:dyDescent="0.15">
      <c r="E1565" s="5"/>
      <c r="F1565" s="6"/>
      <c r="J1565" s="7"/>
      <c r="K1565" s="7"/>
    </row>
    <row r="1566" spans="5:11" ht="11.25" customHeight="1" x14ac:dyDescent="0.15">
      <c r="E1566" s="5"/>
      <c r="F1566" s="6"/>
      <c r="J1566" s="7"/>
      <c r="K1566" s="7"/>
    </row>
    <row r="1567" spans="5:11" ht="11.25" customHeight="1" x14ac:dyDescent="0.15">
      <c r="E1567" s="5"/>
      <c r="F1567" s="6"/>
      <c r="J1567" s="7"/>
      <c r="K1567" s="7"/>
    </row>
    <row r="1568" spans="5:11" ht="11.25" customHeight="1" x14ac:dyDescent="0.15">
      <c r="E1568" s="5"/>
      <c r="F1568" s="6"/>
      <c r="J1568" s="7"/>
      <c r="K1568" s="7"/>
    </row>
    <row r="1569" spans="5:11" ht="11.25" customHeight="1" x14ac:dyDescent="0.15">
      <c r="E1569" s="5"/>
      <c r="F1569" s="6"/>
      <c r="J1569" s="7"/>
      <c r="K1569" s="7"/>
    </row>
    <row r="1570" spans="5:11" ht="11.25" customHeight="1" x14ac:dyDescent="0.15">
      <c r="E1570" s="5"/>
      <c r="F1570" s="6"/>
      <c r="J1570" s="7"/>
      <c r="K1570" s="7"/>
    </row>
    <row r="1571" spans="5:11" ht="11.25" customHeight="1" x14ac:dyDescent="0.15">
      <c r="E1571" s="5"/>
      <c r="F1571" s="6"/>
      <c r="J1571" s="7"/>
      <c r="K1571" s="7"/>
    </row>
    <row r="1572" spans="5:11" ht="11.25" customHeight="1" x14ac:dyDescent="0.15">
      <c r="E1572" s="5"/>
      <c r="F1572" s="6"/>
      <c r="J1572" s="7"/>
      <c r="K1572" s="7"/>
    </row>
    <row r="1573" spans="5:11" ht="11.25" customHeight="1" x14ac:dyDescent="0.15">
      <c r="E1573" s="5"/>
      <c r="F1573" s="6"/>
      <c r="J1573" s="7"/>
      <c r="K1573" s="7"/>
    </row>
    <row r="1574" spans="5:11" ht="11.25" customHeight="1" x14ac:dyDescent="0.15">
      <c r="E1574" s="5"/>
      <c r="F1574" s="6"/>
      <c r="J1574" s="7"/>
      <c r="K1574" s="7"/>
    </row>
    <row r="1575" spans="5:11" ht="11.25" customHeight="1" x14ac:dyDescent="0.15">
      <c r="E1575" s="5"/>
      <c r="F1575" s="6"/>
      <c r="J1575" s="7"/>
      <c r="K1575" s="7"/>
    </row>
    <row r="1576" spans="5:11" ht="11.25" customHeight="1" x14ac:dyDescent="0.15">
      <c r="E1576" s="5"/>
      <c r="F1576" s="6"/>
      <c r="J1576" s="7"/>
      <c r="K1576" s="7"/>
    </row>
    <row r="1577" spans="5:11" ht="11.25" customHeight="1" x14ac:dyDescent="0.15">
      <c r="E1577" s="5"/>
      <c r="F1577" s="6"/>
      <c r="J1577" s="7"/>
      <c r="K1577" s="7"/>
    </row>
    <row r="1578" spans="5:11" ht="11.25" customHeight="1" x14ac:dyDescent="0.15">
      <c r="E1578" s="5"/>
      <c r="F1578" s="6"/>
      <c r="J1578" s="7"/>
      <c r="K1578" s="7"/>
    </row>
    <row r="1579" spans="5:11" ht="11.25" customHeight="1" x14ac:dyDescent="0.15">
      <c r="E1579" s="5"/>
      <c r="F1579" s="6"/>
      <c r="J1579" s="7"/>
      <c r="K1579" s="7"/>
    </row>
    <row r="1580" spans="5:11" ht="11.25" customHeight="1" x14ac:dyDescent="0.15">
      <c r="E1580" s="5"/>
      <c r="F1580" s="6"/>
      <c r="J1580" s="7"/>
      <c r="K1580" s="7"/>
    </row>
    <row r="1581" spans="5:11" ht="11.25" customHeight="1" x14ac:dyDescent="0.15">
      <c r="E1581" s="5"/>
      <c r="F1581" s="6"/>
      <c r="J1581" s="7"/>
      <c r="K1581" s="7"/>
    </row>
    <row r="1582" spans="5:11" ht="11.25" customHeight="1" x14ac:dyDescent="0.15">
      <c r="E1582" s="5"/>
      <c r="F1582" s="6"/>
      <c r="J1582" s="7"/>
      <c r="K1582" s="7"/>
    </row>
    <row r="1583" spans="5:11" ht="11.25" customHeight="1" x14ac:dyDescent="0.15">
      <c r="E1583" s="5"/>
      <c r="F1583" s="6"/>
      <c r="J1583" s="7"/>
      <c r="K1583" s="7"/>
    </row>
    <row r="1584" spans="5:11" ht="11.25" customHeight="1" x14ac:dyDescent="0.15">
      <c r="E1584" s="5"/>
      <c r="F1584" s="6"/>
      <c r="J1584" s="7"/>
      <c r="K1584" s="7"/>
    </row>
    <row r="1585" spans="5:11" ht="11.25" customHeight="1" x14ac:dyDescent="0.15">
      <c r="E1585" s="5"/>
      <c r="F1585" s="6"/>
      <c r="J1585" s="7"/>
      <c r="K1585" s="7"/>
    </row>
    <row r="1586" spans="5:11" ht="11.25" customHeight="1" x14ac:dyDescent="0.15">
      <c r="E1586" s="5"/>
      <c r="F1586" s="6"/>
      <c r="J1586" s="7"/>
      <c r="K1586" s="7"/>
    </row>
    <row r="1587" spans="5:11" ht="11.25" customHeight="1" x14ac:dyDescent="0.15">
      <c r="E1587" s="5"/>
      <c r="F1587" s="6"/>
      <c r="J1587" s="7"/>
      <c r="K1587" s="7"/>
    </row>
    <row r="1588" spans="5:11" ht="11.25" customHeight="1" x14ac:dyDescent="0.15">
      <c r="E1588" s="5"/>
      <c r="F1588" s="6"/>
      <c r="J1588" s="7"/>
      <c r="K1588" s="7"/>
    </row>
    <row r="1589" spans="5:11" ht="11.25" customHeight="1" x14ac:dyDescent="0.15">
      <c r="E1589" s="5"/>
      <c r="F1589" s="6"/>
      <c r="J1589" s="7"/>
      <c r="K1589" s="7"/>
    </row>
    <row r="1590" spans="5:11" ht="11.25" customHeight="1" x14ac:dyDescent="0.15">
      <c r="E1590" s="5"/>
      <c r="F1590" s="6"/>
      <c r="J1590" s="7"/>
      <c r="K1590" s="7"/>
    </row>
    <row r="1591" spans="5:11" ht="11.25" customHeight="1" x14ac:dyDescent="0.15">
      <c r="E1591" s="5"/>
      <c r="F1591" s="6"/>
      <c r="J1591" s="7"/>
      <c r="K1591" s="7"/>
    </row>
    <row r="1592" spans="5:11" ht="11.25" customHeight="1" x14ac:dyDescent="0.15">
      <c r="E1592" s="5"/>
      <c r="F1592" s="6"/>
      <c r="J1592" s="7"/>
      <c r="K1592" s="7"/>
    </row>
    <row r="1593" spans="5:11" ht="11.25" customHeight="1" x14ac:dyDescent="0.15">
      <c r="E1593" s="5"/>
      <c r="F1593" s="6"/>
      <c r="J1593" s="7"/>
      <c r="K1593" s="7"/>
    </row>
    <row r="1594" spans="5:11" ht="11.25" customHeight="1" x14ac:dyDescent="0.15">
      <c r="E1594" s="5"/>
      <c r="F1594" s="6"/>
      <c r="J1594" s="7"/>
      <c r="K1594" s="7"/>
    </row>
    <row r="1595" spans="5:11" ht="11.25" customHeight="1" x14ac:dyDescent="0.15">
      <c r="E1595" s="5"/>
      <c r="F1595" s="6"/>
      <c r="J1595" s="7"/>
      <c r="K1595" s="7"/>
    </row>
    <row r="1596" spans="5:11" ht="11.25" customHeight="1" x14ac:dyDescent="0.15">
      <c r="E1596" s="5"/>
      <c r="F1596" s="6"/>
      <c r="J1596" s="7"/>
      <c r="K1596" s="7"/>
    </row>
    <row r="1597" spans="5:11" ht="11.25" customHeight="1" x14ac:dyDescent="0.15">
      <c r="E1597" s="5"/>
      <c r="F1597" s="6"/>
      <c r="J1597" s="7"/>
      <c r="K1597" s="7"/>
    </row>
    <row r="1598" spans="5:11" ht="11.25" customHeight="1" x14ac:dyDescent="0.15">
      <c r="E1598" s="5"/>
      <c r="F1598" s="6"/>
      <c r="J1598" s="7"/>
      <c r="K1598" s="7"/>
    </row>
    <row r="1599" spans="5:11" ht="11.25" customHeight="1" x14ac:dyDescent="0.15">
      <c r="E1599" s="5"/>
      <c r="F1599" s="6"/>
      <c r="J1599" s="7"/>
      <c r="K1599" s="7"/>
    </row>
    <row r="1600" spans="5:11" ht="11.25" customHeight="1" x14ac:dyDescent="0.15">
      <c r="E1600" s="5"/>
      <c r="F1600" s="6"/>
      <c r="J1600" s="7"/>
      <c r="K1600" s="7"/>
    </row>
    <row r="1601" spans="5:11" ht="11.25" customHeight="1" x14ac:dyDescent="0.15">
      <c r="E1601" s="5"/>
      <c r="F1601" s="6"/>
      <c r="J1601" s="7"/>
      <c r="K1601" s="7"/>
    </row>
    <row r="1602" spans="5:11" ht="11.25" customHeight="1" x14ac:dyDescent="0.15">
      <c r="E1602" s="5"/>
      <c r="F1602" s="6"/>
      <c r="J1602" s="7"/>
      <c r="K1602" s="7"/>
    </row>
    <row r="1603" spans="5:11" ht="11.25" customHeight="1" x14ac:dyDescent="0.15">
      <c r="E1603" s="5"/>
      <c r="F1603" s="6"/>
      <c r="J1603" s="7"/>
      <c r="K1603" s="7"/>
    </row>
    <row r="1604" spans="5:11" ht="11.25" customHeight="1" x14ac:dyDescent="0.15">
      <c r="E1604" s="5"/>
      <c r="F1604" s="6"/>
      <c r="J1604" s="7"/>
      <c r="K1604" s="7"/>
    </row>
    <row r="1605" spans="5:11" ht="11.25" customHeight="1" x14ac:dyDescent="0.15">
      <c r="E1605" s="5"/>
      <c r="F1605" s="6"/>
      <c r="J1605" s="7"/>
      <c r="K1605" s="7"/>
    </row>
    <row r="1606" spans="5:11" ht="11.25" customHeight="1" x14ac:dyDescent="0.15">
      <c r="E1606" s="5"/>
      <c r="F1606" s="6"/>
      <c r="J1606" s="7"/>
      <c r="K1606" s="7"/>
    </row>
    <row r="1607" spans="5:11" ht="11.25" customHeight="1" x14ac:dyDescent="0.15">
      <c r="E1607" s="5"/>
      <c r="F1607" s="6"/>
      <c r="J1607" s="7"/>
      <c r="K1607" s="7"/>
    </row>
    <row r="1608" spans="5:11" ht="11.25" customHeight="1" x14ac:dyDescent="0.15">
      <c r="E1608" s="5"/>
      <c r="F1608" s="6"/>
      <c r="J1608" s="7"/>
      <c r="K1608" s="7"/>
    </row>
    <row r="1609" spans="5:11" ht="11.25" customHeight="1" x14ac:dyDescent="0.15">
      <c r="E1609" s="5"/>
      <c r="F1609" s="6"/>
      <c r="J1609" s="7"/>
      <c r="K1609" s="7"/>
    </row>
    <row r="1610" spans="5:11" ht="11.25" customHeight="1" x14ac:dyDescent="0.15">
      <c r="E1610" s="5"/>
      <c r="F1610" s="6"/>
      <c r="J1610" s="7"/>
      <c r="K1610" s="7"/>
    </row>
    <row r="1611" spans="5:11" ht="11.25" customHeight="1" x14ac:dyDescent="0.15">
      <c r="E1611" s="5"/>
      <c r="F1611" s="6"/>
      <c r="J1611" s="7"/>
      <c r="K1611" s="7"/>
    </row>
    <row r="1612" spans="5:11" ht="11.25" customHeight="1" x14ac:dyDescent="0.15">
      <c r="E1612" s="5"/>
      <c r="F1612" s="6"/>
      <c r="J1612" s="7"/>
      <c r="K1612" s="7"/>
    </row>
    <row r="1613" spans="5:11" ht="11.25" customHeight="1" x14ac:dyDescent="0.15">
      <c r="E1613" s="5"/>
      <c r="F1613" s="6"/>
      <c r="J1613" s="7"/>
      <c r="K1613" s="7"/>
    </row>
    <row r="1614" spans="5:11" ht="11.25" customHeight="1" x14ac:dyDescent="0.15">
      <c r="E1614" s="5"/>
      <c r="F1614" s="6"/>
      <c r="J1614" s="7"/>
      <c r="K1614" s="7"/>
    </row>
    <row r="1615" spans="5:11" ht="11.25" customHeight="1" x14ac:dyDescent="0.15">
      <c r="E1615" s="5"/>
      <c r="F1615" s="6"/>
      <c r="J1615" s="7"/>
      <c r="K1615" s="7"/>
    </row>
    <row r="1616" spans="5:11" ht="11.25" customHeight="1" x14ac:dyDescent="0.15">
      <c r="E1616" s="5"/>
      <c r="F1616" s="6"/>
      <c r="J1616" s="7"/>
      <c r="K1616" s="7"/>
    </row>
    <row r="1617" spans="5:11" ht="11.25" customHeight="1" x14ac:dyDescent="0.15">
      <c r="E1617" s="5"/>
      <c r="F1617" s="6"/>
      <c r="J1617" s="7"/>
      <c r="K1617" s="7"/>
    </row>
    <row r="1618" spans="5:11" ht="11.25" customHeight="1" x14ac:dyDescent="0.15">
      <c r="E1618" s="5"/>
      <c r="F1618" s="6"/>
      <c r="J1618" s="7"/>
      <c r="K1618" s="7"/>
    </row>
    <row r="1619" spans="5:11" ht="11.25" customHeight="1" x14ac:dyDescent="0.15">
      <c r="E1619" s="5"/>
      <c r="F1619" s="6"/>
      <c r="J1619" s="7"/>
      <c r="K1619" s="7"/>
    </row>
    <row r="1620" spans="5:11" ht="11.25" customHeight="1" x14ac:dyDescent="0.15">
      <c r="E1620" s="5"/>
      <c r="F1620" s="6"/>
      <c r="J1620" s="7"/>
      <c r="K1620" s="7"/>
    </row>
    <row r="1621" spans="5:11" ht="11.25" customHeight="1" x14ac:dyDescent="0.15">
      <c r="E1621" s="5"/>
      <c r="F1621" s="6"/>
      <c r="J1621" s="7"/>
      <c r="K1621" s="7"/>
    </row>
    <row r="1622" spans="5:11" ht="11.25" customHeight="1" x14ac:dyDescent="0.15">
      <c r="E1622" s="5"/>
      <c r="F1622" s="6"/>
      <c r="J1622" s="7"/>
      <c r="K1622" s="7"/>
    </row>
    <row r="1623" spans="5:11" ht="11.25" customHeight="1" x14ac:dyDescent="0.15">
      <c r="E1623" s="5"/>
      <c r="F1623" s="6"/>
      <c r="J1623" s="7"/>
      <c r="K1623" s="7"/>
    </row>
    <row r="1624" spans="5:11" ht="11.25" customHeight="1" x14ac:dyDescent="0.15">
      <c r="E1624" s="5"/>
      <c r="F1624" s="6"/>
      <c r="J1624" s="7"/>
      <c r="K1624" s="7"/>
    </row>
    <row r="1625" spans="5:11" ht="11.25" customHeight="1" x14ac:dyDescent="0.15">
      <c r="E1625" s="5"/>
      <c r="F1625" s="6"/>
      <c r="J1625" s="7"/>
      <c r="K1625" s="7"/>
    </row>
    <row r="1626" spans="5:11" ht="11.25" customHeight="1" x14ac:dyDescent="0.15">
      <c r="E1626" s="5"/>
      <c r="F1626" s="6"/>
      <c r="J1626" s="7"/>
      <c r="K1626" s="7"/>
    </row>
    <row r="1627" spans="5:11" ht="11.25" customHeight="1" x14ac:dyDescent="0.15">
      <c r="E1627" s="5"/>
      <c r="F1627" s="6"/>
      <c r="J1627" s="7"/>
      <c r="K1627" s="7"/>
    </row>
    <row r="1628" spans="5:11" ht="11.25" customHeight="1" x14ac:dyDescent="0.15">
      <c r="E1628" s="5"/>
      <c r="F1628" s="6"/>
      <c r="J1628" s="7"/>
      <c r="K1628" s="7"/>
    </row>
    <row r="1629" spans="5:11" ht="11.25" customHeight="1" x14ac:dyDescent="0.15">
      <c r="E1629" s="5"/>
      <c r="F1629" s="6"/>
      <c r="J1629" s="7"/>
      <c r="K1629" s="7"/>
    </row>
    <row r="1630" spans="5:11" ht="11.25" customHeight="1" x14ac:dyDescent="0.15">
      <c r="E1630" s="5"/>
      <c r="F1630" s="6"/>
      <c r="J1630" s="7"/>
      <c r="K1630" s="7"/>
    </row>
    <row r="1631" spans="5:11" ht="11.25" customHeight="1" x14ac:dyDescent="0.15">
      <c r="E1631" s="5"/>
      <c r="F1631" s="6"/>
      <c r="J1631" s="7"/>
      <c r="K1631" s="7"/>
    </row>
    <row r="1632" spans="5:11" ht="11.25" customHeight="1" x14ac:dyDescent="0.15">
      <c r="E1632" s="5"/>
      <c r="F1632" s="6"/>
      <c r="J1632" s="7"/>
      <c r="K1632" s="7"/>
    </row>
    <row r="1633" spans="5:11" ht="11.25" customHeight="1" x14ac:dyDescent="0.15">
      <c r="E1633" s="5"/>
      <c r="F1633" s="6"/>
      <c r="J1633" s="7"/>
      <c r="K1633" s="7"/>
    </row>
    <row r="1634" spans="5:11" ht="11.25" customHeight="1" x14ac:dyDescent="0.15">
      <c r="E1634" s="5"/>
      <c r="F1634" s="6"/>
      <c r="J1634" s="7"/>
      <c r="K1634" s="7"/>
    </row>
    <row r="1635" spans="5:11" ht="11.25" customHeight="1" x14ac:dyDescent="0.15">
      <c r="E1635" s="5"/>
      <c r="F1635" s="6"/>
      <c r="J1635" s="7"/>
      <c r="K1635" s="7"/>
    </row>
    <row r="1636" spans="5:11" ht="11.25" customHeight="1" x14ac:dyDescent="0.15">
      <c r="E1636" s="5"/>
      <c r="F1636" s="6"/>
      <c r="J1636" s="7"/>
      <c r="K1636" s="7"/>
    </row>
    <row r="1637" spans="5:11" ht="11.25" customHeight="1" x14ac:dyDescent="0.15">
      <c r="E1637" s="5"/>
      <c r="F1637" s="6"/>
      <c r="J1637" s="7"/>
      <c r="K1637" s="7"/>
    </row>
    <row r="1638" spans="5:11" ht="11.25" customHeight="1" x14ac:dyDescent="0.15">
      <c r="E1638" s="5"/>
      <c r="F1638" s="6"/>
      <c r="J1638" s="7"/>
      <c r="K1638" s="7"/>
    </row>
    <row r="1639" spans="5:11" ht="11.25" customHeight="1" x14ac:dyDescent="0.15">
      <c r="E1639" s="5"/>
      <c r="F1639" s="6"/>
      <c r="J1639" s="7"/>
      <c r="K1639" s="7"/>
    </row>
    <row r="1640" spans="5:11" ht="11.25" customHeight="1" x14ac:dyDescent="0.15">
      <c r="E1640" s="5"/>
      <c r="F1640" s="6"/>
      <c r="J1640" s="7"/>
      <c r="K1640" s="7"/>
    </row>
    <row r="1641" spans="5:11" ht="11.25" customHeight="1" x14ac:dyDescent="0.15">
      <c r="E1641" s="5"/>
      <c r="F1641" s="6"/>
      <c r="J1641" s="7"/>
      <c r="K1641" s="7"/>
    </row>
    <row r="1642" spans="5:11" ht="11.25" customHeight="1" x14ac:dyDescent="0.15">
      <c r="E1642" s="5"/>
      <c r="F1642" s="6"/>
      <c r="J1642" s="7"/>
      <c r="K1642" s="7"/>
    </row>
    <row r="1643" spans="5:11" ht="11.25" customHeight="1" x14ac:dyDescent="0.15">
      <c r="E1643" s="5"/>
      <c r="F1643" s="6"/>
      <c r="J1643" s="7"/>
      <c r="K1643" s="7"/>
    </row>
    <row r="1644" spans="5:11" ht="11.25" customHeight="1" x14ac:dyDescent="0.15">
      <c r="E1644" s="5"/>
      <c r="F1644" s="6"/>
      <c r="J1644" s="7"/>
      <c r="K1644" s="7"/>
    </row>
    <row r="1645" spans="5:11" ht="11.25" customHeight="1" x14ac:dyDescent="0.15">
      <c r="E1645" s="5"/>
      <c r="F1645" s="6"/>
      <c r="J1645" s="7"/>
      <c r="K1645" s="7"/>
    </row>
    <row r="1646" spans="5:11" ht="11.25" customHeight="1" x14ac:dyDescent="0.15">
      <c r="E1646" s="5"/>
      <c r="F1646" s="6"/>
      <c r="J1646" s="7"/>
      <c r="K1646" s="7"/>
    </row>
    <row r="1647" spans="5:11" ht="11.25" customHeight="1" x14ac:dyDescent="0.15">
      <c r="E1647" s="5"/>
      <c r="F1647" s="6"/>
      <c r="J1647" s="7"/>
      <c r="K1647" s="7"/>
    </row>
    <row r="1648" spans="5:11" ht="11.25" customHeight="1" x14ac:dyDescent="0.15">
      <c r="E1648" s="5"/>
      <c r="F1648" s="6"/>
      <c r="J1648" s="7"/>
      <c r="K1648" s="7"/>
    </row>
    <row r="1649" spans="5:11" ht="11.25" customHeight="1" x14ac:dyDescent="0.15">
      <c r="E1649" s="5"/>
      <c r="F1649" s="6"/>
      <c r="J1649" s="7"/>
      <c r="K1649" s="7"/>
    </row>
    <row r="1650" spans="5:11" ht="11.25" customHeight="1" x14ac:dyDescent="0.15">
      <c r="E1650" s="5"/>
      <c r="F1650" s="6"/>
      <c r="J1650" s="7"/>
      <c r="K1650" s="7"/>
    </row>
    <row r="1651" spans="5:11" ht="11.25" customHeight="1" x14ac:dyDescent="0.15">
      <c r="E1651" s="5"/>
      <c r="F1651" s="6"/>
      <c r="J1651" s="7"/>
      <c r="K1651" s="7"/>
    </row>
    <row r="1652" spans="5:11" ht="11.25" customHeight="1" x14ac:dyDescent="0.15">
      <c r="E1652" s="5"/>
      <c r="F1652" s="6"/>
      <c r="J1652" s="7"/>
      <c r="K1652" s="7"/>
    </row>
    <row r="1653" spans="5:11" ht="11.25" customHeight="1" x14ac:dyDescent="0.15">
      <c r="E1653" s="5"/>
      <c r="F1653" s="6"/>
      <c r="J1653" s="7"/>
      <c r="K1653" s="7"/>
    </row>
    <row r="1654" spans="5:11" ht="11.25" customHeight="1" x14ac:dyDescent="0.15">
      <c r="E1654" s="5"/>
      <c r="F1654" s="6"/>
      <c r="J1654" s="7"/>
      <c r="K1654" s="7"/>
    </row>
    <row r="1655" spans="5:11" ht="11.25" customHeight="1" x14ac:dyDescent="0.15">
      <c r="E1655" s="5"/>
      <c r="F1655" s="6"/>
      <c r="J1655" s="7"/>
      <c r="K1655" s="7"/>
    </row>
    <row r="1656" spans="5:11" ht="11.25" customHeight="1" x14ac:dyDescent="0.15">
      <c r="E1656" s="5"/>
      <c r="F1656" s="6"/>
      <c r="J1656" s="7"/>
      <c r="K1656" s="7"/>
    </row>
    <row r="1657" spans="5:11" ht="11.25" customHeight="1" x14ac:dyDescent="0.15">
      <c r="E1657" s="5"/>
      <c r="F1657" s="6"/>
      <c r="J1657" s="7"/>
      <c r="K1657" s="7"/>
    </row>
    <row r="1658" spans="5:11" ht="11.25" customHeight="1" x14ac:dyDescent="0.15">
      <c r="E1658" s="5"/>
      <c r="F1658" s="6"/>
      <c r="J1658" s="7"/>
      <c r="K1658" s="7"/>
    </row>
    <row r="1659" spans="5:11" ht="11.25" customHeight="1" x14ac:dyDescent="0.15">
      <c r="E1659" s="5"/>
      <c r="F1659" s="6"/>
      <c r="J1659" s="7"/>
      <c r="K1659" s="7"/>
    </row>
    <row r="1660" spans="5:11" ht="11.25" customHeight="1" x14ac:dyDescent="0.15">
      <c r="E1660" s="5"/>
      <c r="F1660" s="6"/>
      <c r="J1660" s="7"/>
      <c r="K1660" s="7"/>
    </row>
    <row r="1661" spans="5:11" ht="11.25" customHeight="1" x14ac:dyDescent="0.15">
      <c r="E1661" s="5"/>
      <c r="F1661" s="6"/>
      <c r="J1661" s="7"/>
      <c r="K1661" s="7"/>
    </row>
    <row r="1662" spans="5:11" ht="11.25" customHeight="1" x14ac:dyDescent="0.15">
      <c r="E1662" s="5"/>
      <c r="F1662" s="6"/>
      <c r="J1662" s="7"/>
      <c r="K1662" s="7"/>
    </row>
    <row r="1663" spans="5:11" ht="11.25" customHeight="1" x14ac:dyDescent="0.15">
      <c r="E1663" s="5"/>
      <c r="F1663" s="6"/>
      <c r="J1663" s="7"/>
      <c r="K1663" s="7"/>
    </row>
    <row r="1664" spans="5:11" ht="11.25" customHeight="1" x14ac:dyDescent="0.15">
      <c r="E1664" s="5"/>
      <c r="F1664" s="6"/>
      <c r="J1664" s="7"/>
      <c r="K1664" s="7"/>
    </row>
    <row r="1665" spans="5:11" ht="11.25" customHeight="1" x14ac:dyDescent="0.15">
      <c r="E1665" s="5"/>
      <c r="F1665" s="6"/>
      <c r="J1665" s="7"/>
      <c r="K1665" s="7"/>
    </row>
    <row r="1666" spans="5:11" ht="11.25" customHeight="1" x14ac:dyDescent="0.15">
      <c r="E1666" s="5"/>
      <c r="F1666" s="6"/>
      <c r="J1666" s="7"/>
      <c r="K1666" s="7"/>
    </row>
    <row r="1667" spans="5:11" ht="11.25" customHeight="1" x14ac:dyDescent="0.15">
      <c r="E1667" s="5"/>
      <c r="F1667" s="6"/>
      <c r="J1667" s="7"/>
      <c r="K1667" s="7"/>
    </row>
    <row r="1668" spans="5:11" ht="11.25" customHeight="1" x14ac:dyDescent="0.15">
      <c r="E1668" s="5"/>
      <c r="F1668" s="6"/>
      <c r="J1668" s="7"/>
      <c r="K1668" s="7"/>
    </row>
    <row r="1669" spans="5:11" ht="11.25" customHeight="1" x14ac:dyDescent="0.15">
      <c r="E1669" s="5"/>
      <c r="F1669" s="6"/>
      <c r="J1669" s="7"/>
      <c r="K1669" s="7"/>
    </row>
    <row r="1670" spans="5:11" ht="11.25" customHeight="1" x14ac:dyDescent="0.15">
      <c r="E1670" s="5"/>
      <c r="F1670" s="6"/>
      <c r="J1670" s="7"/>
      <c r="K1670" s="7"/>
    </row>
    <row r="1671" spans="5:11" ht="11.25" customHeight="1" x14ac:dyDescent="0.15">
      <c r="E1671" s="5"/>
      <c r="F1671" s="6"/>
      <c r="J1671" s="7"/>
      <c r="K1671" s="7"/>
    </row>
    <row r="1672" spans="5:11" ht="11.25" customHeight="1" x14ac:dyDescent="0.15">
      <c r="E1672" s="5"/>
      <c r="F1672" s="6"/>
      <c r="J1672" s="7"/>
      <c r="K1672" s="7"/>
    </row>
    <row r="1673" spans="5:11" ht="11.25" customHeight="1" x14ac:dyDescent="0.15">
      <c r="E1673" s="5"/>
      <c r="F1673" s="6"/>
      <c r="J1673" s="7"/>
      <c r="K1673" s="7"/>
    </row>
    <row r="1674" spans="5:11" ht="11.25" customHeight="1" x14ac:dyDescent="0.15">
      <c r="E1674" s="5"/>
      <c r="F1674" s="6"/>
      <c r="J1674" s="7"/>
      <c r="K1674" s="7"/>
    </row>
    <row r="1675" spans="5:11" ht="11.25" customHeight="1" x14ac:dyDescent="0.15">
      <c r="E1675" s="5"/>
      <c r="F1675" s="6"/>
      <c r="J1675" s="7"/>
      <c r="K1675" s="7"/>
    </row>
    <row r="1676" spans="5:11" ht="11.25" customHeight="1" x14ac:dyDescent="0.15">
      <c r="E1676" s="5"/>
      <c r="F1676" s="6"/>
      <c r="J1676" s="7"/>
      <c r="K1676" s="7"/>
    </row>
    <row r="1677" spans="5:11" ht="11.25" customHeight="1" x14ac:dyDescent="0.15">
      <c r="E1677" s="5"/>
      <c r="F1677" s="6"/>
      <c r="J1677" s="7"/>
      <c r="K1677" s="7"/>
    </row>
    <row r="1678" spans="5:11" ht="11.25" customHeight="1" x14ac:dyDescent="0.15">
      <c r="E1678" s="5"/>
      <c r="F1678" s="6"/>
      <c r="J1678" s="7"/>
      <c r="K1678" s="7"/>
    </row>
    <row r="1679" spans="5:11" ht="11.25" customHeight="1" x14ac:dyDescent="0.15">
      <c r="E1679" s="5"/>
      <c r="F1679" s="6"/>
      <c r="J1679" s="7"/>
      <c r="K1679" s="7"/>
    </row>
    <row r="1680" spans="5:11" ht="11.25" customHeight="1" x14ac:dyDescent="0.15">
      <c r="E1680" s="5"/>
      <c r="F1680" s="6"/>
      <c r="J1680" s="7"/>
      <c r="K1680" s="7"/>
    </row>
    <row r="1681" spans="5:11" ht="11.25" customHeight="1" x14ac:dyDescent="0.15">
      <c r="E1681" s="5"/>
      <c r="F1681" s="6"/>
      <c r="J1681" s="7"/>
      <c r="K1681" s="7"/>
    </row>
    <row r="1682" spans="5:11" ht="11.25" customHeight="1" x14ac:dyDescent="0.15">
      <c r="E1682" s="5"/>
      <c r="F1682" s="6"/>
      <c r="J1682" s="7"/>
      <c r="K1682" s="7"/>
    </row>
    <row r="1683" spans="5:11" ht="11.25" customHeight="1" x14ac:dyDescent="0.15">
      <c r="E1683" s="5"/>
      <c r="F1683" s="6"/>
      <c r="J1683" s="7"/>
      <c r="K1683" s="7"/>
    </row>
    <row r="1684" spans="5:11" ht="11.25" customHeight="1" x14ac:dyDescent="0.15">
      <c r="E1684" s="5"/>
      <c r="F1684" s="6"/>
      <c r="J1684" s="7"/>
      <c r="K1684" s="7"/>
    </row>
    <row r="1685" spans="5:11" ht="11.25" customHeight="1" x14ac:dyDescent="0.15">
      <c r="E1685" s="5"/>
      <c r="F1685" s="6"/>
      <c r="J1685" s="7"/>
      <c r="K1685" s="7"/>
    </row>
    <row r="1686" spans="5:11" ht="11.25" customHeight="1" x14ac:dyDescent="0.15">
      <c r="E1686" s="5"/>
      <c r="F1686" s="6"/>
      <c r="J1686" s="7"/>
      <c r="K1686" s="7"/>
    </row>
    <row r="1687" spans="5:11" ht="11.25" customHeight="1" x14ac:dyDescent="0.15">
      <c r="E1687" s="5"/>
      <c r="F1687" s="6"/>
      <c r="J1687" s="7"/>
      <c r="K1687" s="7"/>
    </row>
    <row r="1688" spans="5:11" ht="11.25" customHeight="1" x14ac:dyDescent="0.15">
      <c r="E1688" s="5"/>
      <c r="F1688" s="6"/>
      <c r="J1688" s="7"/>
      <c r="K1688" s="7"/>
    </row>
    <row r="1689" spans="5:11" ht="11.25" customHeight="1" x14ac:dyDescent="0.15">
      <c r="E1689" s="5"/>
      <c r="F1689" s="6"/>
      <c r="J1689" s="7"/>
      <c r="K1689" s="7"/>
    </row>
    <row r="1690" spans="5:11" ht="11.25" customHeight="1" x14ac:dyDescent="0.15">
      <c r="E1690" s="5"/>
      <c r="F1690" s="6"/>
      <c r="J1690" s="7"/>
      <c r="K1690" s="7"/>
    </row>
    <row r="1691" spans="5:11" ht="11.25" customHeight="1" x14ac:dyDescent="0.15">
      <c r="E1691" s="5"/>
      <c r="F1691" s="6"/>
      <c r="J1691" s="7"/>
      <c r="K1691" s="7"/>
    </row>
    <row r="1692" spans="5:11" ht="11.25" customHeight="1" x14ac:dyDescent="0.15">
      <c r="E1692" s="5"/>
      <c r="F1692" s="6"/>
      <c r="J1692" s="7"/>
      <c r="K1692" s="7"/>
    </row>
    <row r="1693" spans="5:11" ht="11.25" customHeight="1" x14ac:dyDescent="0.15">
      <c r="E1693" s="5"/>
      <c r="F1693" s="6"/>
      <c r="J1693" s="7"/>
      <c r="K1693" s="7"/>
    </row>
    <row r="1694" spans="5:11" ht="11.25" customHeight="1" x14ac:dyDescent="0.15">
      <c r="E1694" s="5"/>
      <c r="F1694" s="6"/>
      <c r="J1694" s="7"/>
      <c r="K1694" s="7"/>
    </row>
    <row r="1695" spans="5:11" ht="11.25" customHeight="1" x14ac:dyDescent="0.15">
      <c r="E1695" s="5"/>
      <c r="F1695" s="6"/>
      <c r="J1695" s="7"/>
      <c r="K1695" s="7"/>
    </row>
    <row r="1696" spans="5:11" ht="11.25" customHeight="1" x14ac:dyDescent="0.15">
      <c r="E1696" s="5"/>
      <c r="F1696" s="6"/>
      <c r="J1696" s="7"/>
      <c r="K1696" s="7"/>
    </row>
    <row r="1697" spans="5:11" ht="11.25" customHeight="1" x14ac:dyDescent="0.15">
      <c r="E1697" s="5"/>
      <c r="F1697" s="6"/>
      <c r="J1697" s="7"/>
      <c r="K1697" s="7"/>
    </row>
    <row r="1698" spans="5:11" ht="11.25" customHeight="1" x14ac:dyDescent="0.15">
      <c r="E1698" s="5"/>
      <c r="F1698" s="6"/>
      <c r="J1698" s="7"/>
      <c r="K1698" s="7"/>
    </row>
    <row r="1699" spans="5:11" ht="11.25" customHeight="1" x14ac:dyDescent="0.15">
      <c r="E1699" s="5"/>
      <c r="F1699" s="6"/>
      <c r="J1699" s="7"/>
      <c r="K1699" s="7"/>
    </row>
    <row r="1700" spans="5:11" ht="11.25" customHeight="1" x14ac:dyDescent="0.15">
      <c r="E1700" s="5"/>
      <c r="F1700" s="6"/>
      <c r="J1700" s="7"/>
      <c r="K1700" s="7"/>
    </row>
    <row r="1701" spans="5:11" ht="11.25" customHeight="1" x14ac:dyDescent="0.15">
      <c r="E1701" s="5"/>
      <c r="F1701" s="6"/>
      <c r="J1701" s="7"/>
      <c r="K1701" s="7"/>
    </row>
    <row r="1702" spans="5:11" ht="11.25" customHeight="1" x14ac:dyDescent="0.15">
      <c r="E1702" s="5"/>
      <c r="F1702" s="6"/>
      <c r="J1702" s="7"/>
      <c r="K1702" s="7"/>
    </row>
    <row r="1703" spans="5:11" ht="11.25" customHeight="1" x14ac:dyDescent="0.15">
      <c r="E1703" s="5"/>
      <c r="F1703" s="6"/>
      <c r="J1703" s="7"/>
      <c r="K1703" s="7"/>
    </row>
    <row r="1704" spans="5:11" ht="11.25" customHeight="1" x14ac:dyDescent="0.15">
      <c r="E1704" s="5"/>
      <c r="F1704" s="6"/>
      <c r="J1704" s="7"/>
      <c r="K1704" s="7"/>
    </row>
    <row r="1705" spans="5:11" ht="11.25" customHeight="1" x14ac:dyDescent="0.15">
      <c r="E1705" s="5"/>
      <c r="F1705" s="6"/>
      <c r="J1705" s="7"/>
      <c r="K1705" s="7"/>
    </row>
    <row r="1706" spans="5:11" ht="11.25" customHeight="1" x14ac:dyDescent="0.15">
      <c r="E1706" s="5"/>
      <c r="F1706" s="6"/>
      <c r="J1706" s="7"/>
      <c r="K1706" s="7"/>
    </row>
    <row r="1707" spans="5:11" ht="11.25" customHeight="1" x14ac:dyDescent="0.15">
      <c r="E1707" s="5"/>
      <c r="F1707" s="6"/>
      <c r="J1707" s="7"/>
      <c r="K1707" s="7"/>
    </row>
    <row r="1708" spans="5:11" ht="11.25" customHeight="1" x14ac:dyDescent="0.15">
      <c r="E1708" s="5"/>
      <c r="F1708" s="6"/>
      <c r="J1708" s="7"/>
      <c r="K1708" s="7"/>
    </row>
    <row r="1709" spans="5:11" ht="11.25" customHeight="1" x14ac:dyDescent="0.15">
      <c r="E1709" s="5"/>
      <c r="F1709" s="6"/>
      <c r="J1709" s="7"/>
      <c r="K1709" s="7"/>
    </row>
    <row r="1710" spans="5:11" ht="11.25" customHeight="1" x14ac:dyDescent="0.15">
      <c r="E1710" s="5"/>
      <c r="F1710" s="6"/>
      <c r="J1710" s="7"/>
      <c r="K1710" s="7"/>
    </row>
    <row r="1711" spans="5:11" ht="11.25" customHeight="1" x14ac:dyDescent="0.15">
      <c r="E1711" s="5"/>
      <c r="F1711" s="6"/>
      <c r="J1711" s="7"/>
      <c r="K1711" s="7"/>
    </row>
    <row r="1712" spans="5:11" ht="11.25" customHeight="1" x14ac:dyDescent="0.15">
      <c r="E1712" s="5"/>
      <c r="F1712" s="6"/>
      <c r="J1712" s="7"/>
      <c r="K1712" s="7"/>
    </row>
    <row r="1713" spans="5:11" ht="11.25" customHeight="1" x14ac:dyDescent="0.15">
      <c r="E1713" s="5"/>
      <c r="F1713" s="6"/>
      <c r="J1713" s="7"/>
      <c r="K1713" s="7"/>
    </row>
    <row r="1714" spans="5:11" ht="11.25" customHeight="1" x14ac:dyDescent="0.15">
      <c r="E1714" s="5"/>
      <c r="F1714" s="6"/>
      <c r="J1714" s="7"/>
      <c r="K1714" s="7"/>
    </row>
    <row r="1715" spans="5:11" ht="11.25" customHeight="1" x14ac:dyDescent="0.15">
      <c r="E1715" s="5"/>
      <c r="F1715" s="6"/>
      <c r="J1715" s="7"/>
      <c r="K1715" s="7"/>
    </row>
    <row r="1716" spans="5:11" ht="11.25" customHeight="1" x14ac:dyDescent="0.15">
      <c r="E1716" s="5"/>
      <c r="F1716" s="6"/>
      <c r="J1716" s="7"/>
      <c r="K1716" s="7"/>
    </row>
    <row r="1717" spans="5:11" ht="11.25" customHeight="1" x14ac:dyDescent="0.15">
      <c r="E1717" s="5"/>
      <c r="F1717" s="6"/>
      <c r="J1717" s="7"/>
      <c r="K1717" s="7"/>
    </row>
    <row r="1718" spans="5:11" ht="11.25" customHeight="1" x14ac:dyDescent="0.15">
      <c r="E1718" s="5"/>
      <c r="F1718" s="6"/>
      <c r="J1718" s="7"/>
      <c r="K1718" s="7"/>
    </row>
    <row r="1719" spans="5:11" ht="11.25" customHeight="1" x14ac:dyDescent="0.15">
      <c r="E1719" s="5"/>
      <c r="F1719" s="6"/>
      <c r="J1719" s="7"/>
      <c r="K1719" s="7"/>
    </row>
    <row r="1720" spans="5:11" ht="11.25" customHeight="1" x14ac:dyDescent="0.15">
      <c r="E1720" s="5"/>
      <c r="F1720" s="6"/>
      <c r="J1720" s="7"/>
      <c r="K1720" s="7"/>
    </row>
    <row r="1721" spans="5:11" ht="11.25" customHeight="1" x14ac:dyDescent="0.15">
      <c r="E1721" s="5"/>
      <c r="F1721" s="6"/>
      <c r="J1721" s="7"/>
      <c r="K1721" s="7"/>
    </row>
    <row r="1722" spans="5:11" ht="11.25" customHeight="1" x14ac:dyDescent="0.15">
      <c r="E1722" s="5"/>
      <c r="F1722" s="6"/>
      <c r="J1722" s="7"/>
      <c r="K1722" s="7"/>
    </row>
    <row r="1723" spans="5:11" ht="11.25" customHeight="1" x14ac:dyDescent="0.15">
      <c r="E1723" s="5"/>
      <c r="F1723" s="6"/>
      <c r="J1723" s="7"/>
      <c r="K1723" s="7"/>
    </row>
    <row r="1724" spans="5:11" ht="11.25" customHeight="1" x14ac:dyDescent="0.15">
      <c r="E1724" s="5"/>
      <c r="F1724" s="6"/>
      <c r="J1724" s="7"/>
      <c r="K1724" s="7"/>
    </row>
    <row r="1725" spans="5:11" ht="11.25" customHeight="1" x14ac:dyDescent="0.15">
      <c r="E1725" s="5"/>
      <c r="F1725" s="6"/>
      <c r="J1725" s="7"/>
      <c r="K1725" s="7"/>
    </row>
    <row r="1726" spans="5:11" ht="11.25" customHeight="1" x14ac:dyDescent="0.15">
      <c r="E1726" s="5"/>
      <c r="F1726" s="6"/>
      <c r="J1726" s="7"/>
      <c r="K1726" s="7"/>
    </row>
    <row r="1727" spans="5:11" ht="11.25" customHeight="1" x14ac:dyDescent="0.15">
      <c r="E1727" s="5"/>
      <c r="F1727" s="6"/>
      <c r="J1727" s="7"/>
      <c r="K1727" s="7"/>
    </row>
    <row r="1728" spans="5:11" ht="11.25" customHeight="1" x14ac:dyDescent="0.15">
      <c r="E1728" s="5"/>
      <c r="F1728" s="6"/>
      <c r="J1728" s="7"/>
      <c r="K1728" s="7"/>
    </row>
    <row r="1729" spans="5:11" ht="11.25" customHeight="1" x14ac:dyDescent="0.15">
      <c r="E1729" s="5"/>
      <c r="F1729" s="6"/>
      <c r="J1729" s="7"/>
      <c r="K1729" s="7"/>
    </row>
    <row r="1730" spans="5:11" ht="11.25" customHeight="1" x14ac:dyDescent="0.15">
      <c r="E1730" s="5"/>
      <c r="F1730" s="6"/>
      <c r="J1730" s="7"/>
      <c r="K1730" s="7"/>
    </row>
    <row r="1731" spans="5:11" ht="11.25" customHeight="1" x14ac:dyDescent="0.15">
      <c r="E1731" s="5"/>
      <c r="F1731" s="6"/>
      <c r="J1731" s="7"/>
      <c r="K1731" s="7"/>
    </row>
    <row r="1732" spans="5:11" ht="11.25" customHeight="1" x14ac:dyDescent="0.15">
      <c r="E1732" s="5"/>
      <c r="F1732" s="6"/>
      <c r="J1732" s="7"/>
      <c r="K1732" s="7"/>
    </row>
    <row r="1733" spans="5:11" ht="11.25" customHeight="1" x14ac:dyDescent="0.15">
      <c r="E1733" s="5"/>
      <c r="F1733" s="6"/>
      <c r="J1733" s="7"/>
      <c r="K1733" s="7"/>
    </row>
    <row r="1734" spans="5:11" ht="11.25" customHeight="1" x14ac:dyDescent="0.15">
      <c r="E1734" s="5"/>
      <c r="F1734" s="6"/>
      <c r="J1734" s="7"/>
      <c r="K1734" s="7"/>
    </row>
    <row r="1735" spans="5:11" ht="11.25" customHeight="1" x14ac:dyDescent="0.15">
      <c r="E1735" s="5"/>
      <c r="F1735" s="6"/>
      <c r="J1735" s="7"/>
      <c r="K1735" s="7"/>
    </row>
    <row r="1736" spans="5:11" ht="11.25" customHeight="1" x14ac:dyDescent="0.15">
      <c r="E1736" s="5"/>
      <c r="F1736" s="6"/>
      <c r="J1736" s="7"/>
      <c r="K1736" s="7"/>
    </row>
    <row r="1737" spans="5:11" ht="11.25" customHeight="1" x14ac:dyDescent="0.15">
      <c r="E1737" s="5"/>
      <c r="F1737" s="6"/>
      <c r="J1737" s="7"/>
      <c r="K1737" s="7"/>
    </row>
    <row r="1738" spans="5:11" ht="11.25" customHeight="1" x14ac:dyDescent="0.15">
      <c r="E1738" s="5"/>
      <c r="F1738" s="6"/>
      <c r="J1738" s="7"/>
      <c r="K1738" s="7"/>
    </row>
    <row r="1739" spans="5:11" ht="11.25" customHeight="1" x14ac:dyDescent="0.15">
      <c r="E1739" s="5"/>
      <c r="F1739" s="6"/>
      <c r="J1739" s="7"/>
      <c r="K1739" s="7"/>
    </row>
    <row r="1740" spans="5:11" ht="11.25" customHeight="1" x14ac:dyDescent="0.15">
      <c r="E1740" s="5"/>
      <c r="F1740" s="6"/>
      <c r="J1740" s="7"/>
      <c r="K1740" s="7"/>
    </row>
    <row r="1741" spans="5:11" ht="11.25" customHeight="1" x14ac:dyDescent="0.15">
      <c r="E1741" s="5"/>
      <c r="F1741" s="6"/>
      <c r="J1741" s="7"/>
      <c r="K1741" s="7"/>
    </row>
    <row r="1742" spans="5:11" ht="11.25" customHeight="1" x14ac:dyDescent="0.15">
      <c r="E1742" s="5"/>
      <c r="F1742" s="6"/>
      <c r="J1742" s="7"/>
      <c r="K1742" s="7"/>
    </row>
    <row r="1743" spans="5:11" ht="11.25" customHeight="1" x14ac:dyDescent="0.15">
      <c r="E1743" s="5"/>
      <c r="F1743" s="6"/>
      <c r="J1743" s="7"/>
      <c r="K1743" s="7"/>
    </row>
    <row r="1744" spans="5:11" ht="11.25" customHeight="1" x14ac:dyDescent="0.15">
      <c r="E1744" s="5"/>
      <c r="F1744" s="6"/>
      <c r="J1744" s="7"/>
      <c r="K1744" s="7"/>
    </row>
    <row r="1745" spans="5:11" ht="11.25" customHeight="1" x14ac:dyDescent="0.15">
      <c r="E1745" s="5"/>
      <c r="F1745" s="6"/>
      <c r="J1745" s="7"/>
      <c r="K1745" s="7"/>
    </row>
    <row r="1746" spans="5:11" ht="11.25" customHeight="1" x14ac:dyDescent="0.15">
      <c r="E1746" s="5"/>
      <c r="F1746" s="6"/>
      <c r="J1746" s="7"/>
      <c r="K1746" s="7"/>
    </row>
    <row r="1747" spans="5:11" ht="11.25" customHeight="1" x14ac:dyDescent="0.15">
      <c r="E1747" s="5"/>
      <c r="F1747" s="6"/>
      <c r="J1747" s="7"/>
      <c r="K1747" s="7"/>
    </row>
    <row r="1748" spans="5:11" ht="11.25" customHeight="1" x14ac:dyDescent="0.15">
      <c r="E1748" s="5"/>
      <c r="F1748" s="6"/>
      <c r="J1748" s="7"/>
      <c r="K1748" s="7"/>
    </row>
    <row r="1749" spans="5:11" ht="11.25" customHeight="1" x14ac:dyDescent="0.15">
      <c r="E1749" s="5"/>
      <c r="F1749" s="6"/>
      <c r="J1749" s="7"/>
      <c r="K1749" s="7"/>
    </row>
    <row r="1750" spans="5:11" ht="11.25" customHeight="1" x14ac:dyDescent="0.15">
      <c r="E1750" s="5"/>
      <c r="F1750" s="6"/>
      <c r="J1750" s="7"/>
      <c r="K1750" s="7"/>
    </row>
    <row r="1751" spans="5:11" ht="11.25" customHeight="1" x14ac:dyDescent="0.15">
      <c r="E1751" s="5"/>
      <c r="F1751" s="6"/>
      <c r="J1751" s="7"/>
      <c r="K1751" s="7"/>
    </row>
    <row r="1752" spans="5:11" ht="11.25" customHeight="1" x14ac:dyDescent="0.15">
      <c r="E1752" s="5"/>
      <c r="F1752" s="6"/>
      <c r="J1752" s="7"/>
      <c r="K1752" s="7"/>
    </row>
    <row r="1753" spans="5:11" ht="11.25" customHeight="1" x14ac:dyDescent="0.15">
      <c r="E1753" s="5"/>
      <c r="F1753" s="6"/>
      <c r="J1753" s="7"/>
      <c r="K1753" s="7"/>
    </row>
    <row r="1754" spans="5:11" ht="11.25" customHeight="1" x14ac:dyDescent="0.15">
      <c r="E1754" s="5"/>
      <c r="F1754" s="6"/>
      <c r="J1754" s="7"/>
      <c r="K1754" s="7"/>
    </row>
    <row r="1755" spans="5:11" ht="11.25" customHeight="1" x14ac:dyDescent="0.15">
      <c r="E1755" s="5"/>
      <c r="F1755" s="6"/>
      <c r="J1755" s="7"/>
      <c r="K1755" s="7"/>
    </row>
    <row r="1756" spans="5:11" ht="11.25" customHeight="1" x14ac:dyDescent="0.15">
      <c r="E1756" s="5"/>
      <c r="F1756" s="6"/>
      <c r="J1756" s="7"/>
      <c r="K1756" s="7"/>
    </row>
    <row r="1757" spans="5:11" ht="11.25" customHeight="1" x14ac:dyDescent="0.15">
      <c r="E1757" s="5"/>
      <c r="F1757" s="6"/>
      <c r="J1757" s="7"/>
      <c r="K1757" s="7"/>
    </row>
    <row r="1758" spans="5:11" ht="11.25" customHeight="1" x14ac:dyDescent="0.15">
      <c r="E1758" s="5"/>
      <c r="F1758" s="6"/>
      <c r="J1758" s="7"/>
      <c r="K1758" s="7"/>
    </row>
    <row r="1759" spans="5:11" ht="11.25" customHeight="1" x14ac:dyDescent="0.15">
      <c r="E1759" s="5"/>
      <c r="F1759" s="6"/>
      <c r="J1759" s="7"/>
      <c r="K1759" s="7"/>
    </row>
    <row r="1760" spans="5:11" ht="11.25" customHeight="1" x14ac:dyDescent="0.15">
      <c r="E1760" s="5"/>
      <c r="F1760" s="6"/>
      <c r="J1760" s="7"/>
      <c r="K1760" s="7"/>
    </row>
    <row r="1761" spans="5:11" ht="11.25" customHeight="1" x14ac:dyDescent="0.15">
      <c r="E1761" s="5"/>
      <c r="F1761" s="6"/>
      <c r="J1761" s="7"/>
      <c r="K1761" s="7"/>
    </row>
    <row r="1762" spans="5:11" ht="11.25" customHeight="1" x14ac:dyDescent="0.15">
      <c r="E1762" s="5"/>
      <c r="F1762" s="6"/>
      <c r="J1762" s="7"/>
      <c r="K1762" s="7"/>
    </row>
    <row r="1763" spans="5:11" ht="11.25" customHeight="1" x14ac:dyDescent="0.15">
      <c r="E1763" s="5"/>
      <c r="F1763" s="6"/>
      <c r="J1763" s="7"/>
      <c r="K1763" s="7"/>
    </row>
    <row r="1764" spans="5:11" ht="11.25" customHeight="1" x14ac:dyDescent="0.15">
      <c r="E1764" s="5"/>
      <c r="F1764" s="6"/>
      <c r="J1764" s="7"/>
      <c r="K1764" s="7"/>
    </row>
    <row r="1765" spans="5:11" ht="11.25" customHeight="1" x14ac:dyDescent="0.15">
      <c r="E1765" s="5"/>
      <c r="F1765" s="6"/>
      <c r="J1765" s="7"/>
      <c r="K1765" s="7"/>
    </row>
    <row r="1766" spans="5:11" ht="11.25" customHeight="1" x14ac:dyDescent="0.15">
      <c r="E1766" s="5"/>
      <c r="F1766" s="6"/>
      <c r="J1766" s="7"/>
      <c r="K1766" s="7"/>
    </row>
    <row r="1767" spans="5:11" ht="11.25" customHeight="1" x14ac:dyDescent="0.15">
      <c r="E1767" s="5"/>
      <c r="F1767" s="6"/>
      <c r="J1767" s="7"/>
      <c r="K1767" s="7"/>
    </row>
    <row r="1768" spans="5:11" ht="11.25" customHeight="1" x14ac:dyDescent="0.15">
      <c r="E1768" s="5"/>
      <c r="F1768" s="6"/>
      <c r="J1768" s="7"/>
      <c r="K1768" s="7"/>
    </row>
    <row r="1769" spans="5:11" ht="11.25" customHeight="1" x14ac:dyDescent="0.15">
      <c r="E1769" s="5"/>
      <c r="F1769" s="6"/>
      <c r="J1769" s="7"/>
      <c r="K1769" s="7"/>
    </row>
    <row r="1770" spans="5:11" ht="11.25" customHeight="1" x14ac:dyDescent="0.15">
      <c r="E1770" s="5"/>
      <c r="F1770" s="6"/>
      <c r="J1770" s="7"/>
      <c r="K1770" s="7"/>
    </row>
    <row r="1771" spans="5:11" ht="11.25" customHeight="1" x14ac:dyDescent="0.15">
      <c r="E1771" s="5"/>
      <c r="F1771" s="6"/>
      <c r="J1771" s="7"/>
      <c r="K1771" s="7"/>
    </row>
    <row r="1772" spans="5:11" ht="11.25" customHeight="1" x14ac:dyDescent="0.15">
      <c r="E1772" s="5"/>
      <c r="F1772" s="6"/>
      <c r="J1772" s="7"/>
      <c r="K1772" s="7"/>
    </row>
    <row r="1773" spans="5:11" ht="11.25" customHeight="1" x14ac:dyDescent="0.15">
      <c r="E1773" s="5"/>
      <c r="F1773" s="6"/>
      <c r="J1773" s="7"/>
      <c r="K1773" s="7"/>
    </row>
    <row r="1774" spans="5:11" ht="11.25" customHeight="1" x14ac:dyDescent="0.15">
      <c r="E1774" s="5"/>
      <c r="F1774" s="6"/>
      <c r="J1774" s="7"/>
      <c r="K1774" s="7"/>
    </row>
    <row r="1775" spans="5:11" ht="11.25" customHeight="1" x14ac:dyDescent="0.15">
      <c r="E1775" s="5"/>
      <c r="F1775" s="6"/>
      <c r="J1775" s="7"/>
      <c r="K1775" s="7"/>
    </row>
    <row r="1776" spans="5:11" ht="11.25" customHeight="1" x14ac:dyDescent="0.15">
      <c r="E1776" s="5"/>
      <c r="F1776" s="6"/>
      <c r="J1776" s="7"/>
      <c r="K1776" s="7"/>
    </row>
    <row r="1777" spans="5:11" ht="11.25" customHeight="1" x14ac:dyDescent="0.15">
      <c r="E1777" s="5"/>
      <c r="F1777" s="6"/>
      <c r="J1777" s="7"/>
      <c r="K1777" s="7"/>
    </row>
    <row r="1778" spans="5:11" ht="11.25" customHeight="1" x14ac:dyDescent="0.15">
      <c r="E1778" s="5"/>
      <c r="F1778" s="6"/>
      <c r="J1778" s="7"/>
      <c r="K1778" s="7"/>
    </row>
    <row r="1779" spans="5:11" ht="11.25" customHeight="1" x14ac:dyDescent="0.15">
      <c r="E1779" s="5"/>
      <c r="F1779" s="6"/>
      <c r="J1779" s="7"/>
      <c r="K1779" s="7"/>
    </row>
    <row r="1780" spans="5:11" ht="11.25" customHeight="1" x14ac:dyDescent="0.15">
      <c r="E1780" s="5"/>
      <c r="F1780" s="6"/>
      <c r="J1780" s="7"/>
      <c r="K1780" s="7"/>
    </row>
    <row r="1781" spans="5:11" ht="11.25" customHeight="1" x14ac:dyDescent="0.15">
      <c r="E1781" s="5"/>
      <c r="F1781" s="6"/>
      <c r="J1781" s="7"/>
      <c r="K1781" s="7"/>
    </row>
    <row r="1782" spans="5:11" ht="11.25" customHeight="1" x14ac:dyDescent="0.15">
      <c r="E1782" s="5"/>
      <c r="F1782" s="6"/>
      <c r="J1782" s="7"/>
      <c r="K1782" s="7"/>
    </row>
    <row r="1783" spans="5:11" ht="11.25" customHeight="1" x14ac:dyDescent="0.15">
      <c r="E1783" s="5"/>
      <c r="F1783" s="6"/>
      <c r="J1783" s="7"/>
      <c r="K1783" s="7"/>
    </row>
    <row r="1784" spans="5:11" ht="11.25" customHeight="1" x14ac:dyDescent="0.15">
      <c r="E1784" s="5"/>
      <c r="F1784" s="6"/>
      <c r="J1784" s="7"/>
      <c r="K1784" s="7"/>
    </row>
    <row r="1785" spans="5:11" ht="11.25" customHeight="1" x14ac:dyDescent="0.15">
      <c r="E1785" s="5"/>
      <c r="F1785" s="6"/>
      <c r="J1785" s="7"/>
      <c r="K1785" s="7"/>
    </row>
    <row r="1786" spans="5:11" ht="11.25" customHeight="1" x14ac:dyDescent="0.15">
      <c r="E1786" s="5"/>
      <c r="F1786" s="6"/>
      <c r="J1786" s="7"/>
      <c r="K1786" s="7"/>
    </row>
    <row r="1787" spans="5:11" ht="11.25" customHeight="1" x14ac:dyDescent="0.15">
      <c r="E1787" s="5"/>
      <c r="F1787" s="6"/>
      <c r="J1787" s="7"/>
      <c r="K1787" s="7"/>
    </row>
    <row r="1788" spans="5:11" ht="11.25" customHeight="1" x14ac:dyDescent="0.15">
      <c r="E1788" s="5"/>
      <c r="F1788" s="6"/>
      <c r="J1788" s="7"/>
      <c r="K1788" s="7"/>
    </row>
    <row r="1789" spans="5:11" ht="11.25" customHeight="1" x14ac:dyDescent="0.15">
      <c r="E1789" s="5"/>
      <c r="F1789" s="6"/>
      <c r="J1789" s="7"/>
      <c r="K1789" s="7"/>
    </row>
    <row r="1790" spans="5:11" ht="11.25" customHeight="1" x14ac:dyDescent="0.15">
      <c r="E1790" s="5"/>
      <c r="F1790" s="6"/>
      <c r="J1790" s="7"/>
      <c r="K1790" s="7"/>
    </row>
    <row r="1791" spans="5:11" ht="11.25" customHeight="1" x14ac:dyDescent="0.15">
      <c r="E1791" s="5"/>
      <c r="F1791" s="6"/>
      <c r="J1791" s="7"/>
      <c r="K1791" s="7"/>
    </row>
    <row r="1792" spans="5:11" ht="11.25" customHeight="1" x14ac:dyDescent="0.15">
      <c r="E1792" s="5"/>
      <c r="F1792" s="6"/>
      <c r="J1792" s="7"/>
      <c r="K1792" s="7"/>
    </row>
    <row r="1793" spans="5:11" ht="11.25" customHeight="1" x14ac:dyDescent="0.15">
      <c r="E1793" s="5"/>
      <c r="F1793" s="6"/>
      <c r="J1793" s="7"/>
      <c r="K1793" s="7"/>
    </row>
    <row r="1794" spans="5:11" ht="11.25" customHeight="1" x14ac:dyDescent="0.15">
      <c r="E1794" s="5"/>
      <c r="F1794" s="6"/>
      <c r="J1794" s="7"/>
      <c r="K1794" s="7"/>
    </row>
    <row r="1795" spans="5:11" ht="11.25" customHeight="1" x14ac:dyDescent="0.15">
      <c r="E1795" s="5"/>
      <c r="F1795" s="6"/>
      <c r="J1795" s="7"/>
      <c r="K1795" s="7"/>
    </row>
    <row r="1796" spans="5:11" ht="11.25" customHeight="1" x14ac:dyDescent="0.15">
      <c r="E1796" s="5"/>
      <c r="F1796" s="6"/>
      <c r="J1796" s="7"/>
      <c r="K1796" s="7"/>
    </row>
    <row r="1797" spans="5:11" ht="11.25" customHeight="1" x14ac:dyDescent="0.15">
      <c r="E1797" s="5"/>
      <c r="F1797" s="6"/>
      <c r="J1797" s="7"/>
      <c r="K1797" s="7"/>
    </row>
    <row r="1798" spans="5:11" ht="11.25" customHeight="1" x14ac:dyDescent="0.15">
      <c r="E1798" s="5"/>
      <c r="F1798" s="6"/>
      <c r="J1798" s="7"/>
      <c r="K1798" s="7"/>
    </row>
    <row r="1799" spans="5:11" ht="11.25" customHeight="1" x14ac:dyDescent="0.15">
      <c r="E1799" s="5"/>
      <c r="F1799" s="6"/>
      <c r="J1799" s="7"/>
      <c r="K1799" s="7"/>
    </row>
    <row r="1800" spans="5:11" ht="11.25" customHeight="1" x14ac:dyDescent="0.15">
      <c r="E1800" s="5"/>
      <c r="F1800" s="6"/>
      <c r="J1800" s="7"/>
      <c r="K1800" s="7"/>
    </row>
    <row r="1801" spans="5:11" ht="11.25" customHeight="1" x14ac:dyDescent="0.15">
      <c r="E1801" s="5"/>
      <c r="F1801" s="6"/>
      <c r="J1801" s="7"/>
      <c r="K1801" s="7"/>
    </row>
    <row r="1802" spans="5:11" ht="11.25" customHeight="1" x14ac:dyDescent="0.15">
      <c r="E1802" s="5"/>
      <c r="F1802" s="6"/>
      <c r="J1802" s="7"/>
      <c r="K1802" s="7"/>
    </row>
    <row r="1803" spans="5:11" ht="11.25" customHeight="1" x14ac:dyDescent="0.15">
      <c r="E1803" s="5"/>
      <c r="F1803" s="6"/>
      <c r="J1803" s="7"/>
      <c r="K1803" s="7"/>
    </row>
    <row r="1804" spans="5:11" ht="11.25" customHeight="1" x14ac:dyDescent="0.15">
      <c r="E1804" s="5"/>
      <c r="F1804" s="6"/>
      <c r="J1804" s="7"/>
      <c r="K1804" s="7"/>
    </row>
    <row r="1805" spans="5:11" ht="11.25" customHeight="1" x14ac:dyDescent="0.15">
      <c r="E1805" s="5"/>
      <c r="F1805" s="6"/>
      <c r="J1805" s="7"/>
      <c r="K1805" s="7"/>
    </row>
    <row r="1806" spans="5:11" ht="11.25" customHeight="1" x14ac:dyDescent="0.15">
      <c r="E1806" s="5"/>
      <c r="F1806" s="6"/>
      <c r="J1806" s="7"/>
      <c r="K1806" s="7"/>
    </row>
    <row r="1807" spans="5:11" ht="11.25" customHeight="1" x14ac:dyDescent="0.15">
      <c r="E1807" s="5"/>
      <c r="F1807" s="6"/>
      <c r="J1807" s="7"/>
      <c r="K1807" s="7"/>
    </row>
    <row r="1808" spans="5:11" ht="11.25" customHeight="1" x14ac:dyDescent="0.15">
      <c r="E1808" s="5"/>
      <c r="F1808" s="6"/>
      <c r="J1808" s="7"/>
      <c r="K1808" s="7"/>
    </row>
    <row r="1809" spans="5:11" ht="11.25" customHeight="1" x14ac:dyDescent="0.15">
      <c r="E1809" s="5"/>
      <c r="F1809" s="6"/>
      <c r="J1809" s="7"/>
      <c r="K1809" s="7"/>
    </row>
    <row r="1810" spans="5:11" ht="11.25" customHeight="1" x14ac:dyDescent="0.15">
      <c r="E1810" s="5"/>
      <c r="F1810" s="6"/>
      <c r="J1810" s="7"/>
      <c r="K1810" s="7"/>
    </row>
    <row r="1811" spans="5:11" ht="11.25" customHeight="1" x14ac:dyDescent="0.15">
      <c r="E1811" s="5"/>
      <c r="F1811" s="6"/>
      <c r="J1811" s="7"/>
      <c r="K1811" s="7"/>
    </row>
    <row r="1812" spans="5:11" ht="11.25" customHeight="1" x14ac:dyDescent="0.15">
      <c r="E1812" s="5"/>
      <c r="F1812" s="6"/>
      <c r="J1812" s="7"/>
      <c r="K1812" s="7"/>
    </row>
    <row r="1813" spans="5:11" ht="11.25" customHeight="1" x14ac:dyDescent="0.15">
      <c r="E1813" s="5"/>
      <c r="F1813" s="6"/>
      <c r="J1813" s="7"/>
      <c r="K1813" s="7"/>
    </row>
    <row r="1814" spans="5:11" ht="11.25" customHeight="1" x14ac:dyDescent="0.15">
      <c r="E1814" s="5"/>
      <c r="F1814" s="6"/>
      <c r="J1814" s="7"/>
      <c r="K1814" s="7"/>
    </row>
    <row r="1815" spans="5:11" ht="11.25" customHeight="1" x14ac:dyDescent="0.15">
      <c r="E1815" s="5"/>
      <c r="F1815" s="6"/>
      <c r="J1815" s="7"/>
      <c r="K1815" s="7"/>
    </row>
    <row r="1816" spans="5:11" ht="11.25" customHeight="1" x14ac:dyDescent="0.15">
      <c r="E1816" s="5"/>
      <c r="F1816" s="6"/>
      <c r="J1816" s="7"/>
      <c r="K1816" s="7"/>
    </row>
    <row r="1817" spans="5:11" ht="11.25" customHeight="1" x14ac:dyDescent="0.15">
      <c r="E1817" s="5"/>
      <c r="F1817" s="6"/>
      <c r="J1817" s="7"/>
      <c r="K1817" s="7"/>
    </row>
    <row r="1818" spans="5:11" ht="11.25" customHeight="1" x14ac:dyDescent="0.15">
      <c r="E1818" s="5"/>
      <c r="F1818" s="6"/>
      <c r="J1818" s="7"/>
      <c r="K1818" s="7"/>
    </row>
    <row r="1819" spans="5:11" ht="11.25" customHeight="1" x14ac:dyDescent="0.15">
      <c r="E1819" s="5"/>
      <c r="F1819" s="6"/>
      <c r="J1819" s="7"/>
      <c r="K1819" s="7"/>
    </row>
    <row r="1820" spans="5:11" ht="11.25" customHeight="1" x14ac:dyDescent="0.15">
      <c r="E1820" s="5"/>
      <c r="F1820" s="6"/>
      <c r="J1820" s="7"/>
      <c r="K1820" s="7"/>
    </row>
    <row r="1821" spans="5:11" ht="11.25" customHeight="1" x14ac:dyDescent="0.15">
      <c r="E1821" s="5"/>
      <c r="F1821" s="6"/>
      <c r="J1821" s="7"/>
      <c r="K1821" s="7"/>
    </row>
    <row r="1822" spans="5:11" ht="11.25" customHeight="1" x14ac:dyDescent="0.15">
      <c r="E1822" s="5"/>
      <c r="F1822" s="6"/>
      <c r="J1822" s="7"/>
      <c r="K1822" s="7"/>
    </row>
    <row r="1823" spans="5:11" ht="11.25" customHeight="1" x14ac:dyDescent="0.15">
      <c r="E1823" s="5"/>
      <c r="F1823" s="6"/>
      <c r="J1823" s="7"/>
      <c r="K1823" s="7"/>
    </row>
    <row r="1824" spans="5:11" ht="11.25" customHeight="1" x14ac:dyDescent="0.15">
      <c r="E1824" s="5"/>
      <c r="F1824" s="6"/>
      <c r="J1824" s="7"/>
      <c r="K1824" s="7"/>
    </row>
    <row r="1825" spans="5:11" ht="11.25" customHeight="1" x14ac:dyDescent="0.15">
      <c r="E1825" s="5"/>
      <c r="F1825" s="6"/>
      <c r="J1825" s="7"/>
      <c r="K1825" s="7"/>
    </row>
    <row r="1826" spans="5:11" ht="11.25" customHeight="1" x14ac:dyDescent="0.15">
      <c r="E1826" s="5"/>
      <c r="F1826" s="6"/>
      <c r="J1826" s="7"/>
      <c r="K1826" s="7"/>
    </row>
    <row r="1827" spans="5:11" ht="11.25" customHeight="1" x14ac:dyDescent="0.15">
      <c r="E1827" s="5"/>
      <c r="F1827" s="6"/>
      <c r="J1827" s="7"/>
      <c r="K1827" s="7"/>
    </row>
    <row r="1828" spans="5:11" ht="11.25" customHeight="1" x14ac:dyDescent="0.15">
      <c r="E1828" s="5"/>
      <c r="F1828" s="6"/>
      <c r="J1828" s="7"/>
      <c r="K1828" s="7"/>
    </row>
    <row r="1829" spans="5:11" ht="11.25" customHeight="1" x14ac:dyDescent="0.15">
      <c r="E1829" s="5"/>
      <c r="F1829" s="6"/>
      <c r="J1829" s="7"/>
      <c r="K1829" s="7"/>
    </row>
    <row r="1830" spans="5:11" ht="11.25" customHeight="1" x14ac:dyDescent="0.15">
      <c r="E1830" s="5"/>
      <c r="F1830" s="6"/>
      <c r="J1830" s="7"/>
      <c r="K1830" s="7"/>
    </row>
    <row r="1831" spans="5:11" ht="11.25" customHeight="1" x14ac:dyDescent="0.15">
      <c r="E1831" s="5"/>
      <c r="F1831" s="6"/>
      <c r="J1831" s="7"/>
      <c r="K1831" s="7"/>
    </row>
    <row r="1832" spans="5:11" ht="11.25" customHeight="1" x14ac:dyDescent="0.15">
      <c r="E1832" s="5"/>
      <c r="F1832" s="6"/>
      <c r="J1832" s="7"/>
      <c r="K1832" s="7"/>
    </row>
    <row r="1833" spans="5:11" ht="11.25" customHeight="1" x14ac:dyDescent="0.15">
      <c r="E1833" s="5"/>
      <c r="F1833" s="6"/>
      <c r="J1833" s="7"/>
      <c r="K1833" s="7"/>
    </row>
    <row r="1834" spans="5:11" ht="11.25" customHeight="1" x14ac:dyDescent="0.15">
      <c r="E1834" s="5"/>
      <c r="F1834" s="6"/>
      <c r="J1834" s="7"/>
      <c r="K1834" s="7"/>
    </row>
    <row r="1835" spans="5:11" ht="11.25" customHeight="1" x14ac:dyDescent="0.15">
      <c r="E1835" s="5"/>
      <c r="F1835" s="6"/>
      <c r="J1835" s="7"/>
      <c r="K1835" s="7"/>
    </row>
    <row r="1836" spans="5:11" ht="11.25" customHeight="1" x14ac:dyDescent="0.15">
      <c r="E1836" s="5"/>
      <c r="F1836" s="6"/>
      <c r="J1836" s="7"/>
      <c r="K1836" s="7"/>
    </row>
    <row r="1837" spans="5:11" ht="11.25" customHeight="1" x14ac:dyDescent="0.15">
      <c r="E1837" s="5"/>
      <c r="F1837" s="6"/>
      <c r="J1837" s="7"/>
      <c r="K1837" s="7"/>
    </row>
    <row r="1838" spans="5:11" ht="11.25" customHeight="1" x14ac:dyDescent="0.15">
      <c r="E1838" s="5"/>
      <c r="F1838" s="6"/>
      <c r="J1838" s="7"/>
      <c r="K1838" s="7"/>
    </row>
    <row r="1839" spans="5:11" ht="11.25" customHeight="1" x14ac:dyDescent="0.15">
      <c r="E1839" s="5"/>
      <c r="F1839" s="6"/>
      <c r="J1839" s="7"/>
      <c r="K1839" s="7"/>
    </row>
    <row r="1840" spans="5:11" ht="11.25" customHeight="1" x14ac:dyDescent="0.15">
      <c r="E1840" s="5"/>
      <c r="F1840" s="6"/>
      <c r="J1840" s="7"/>
      <c r="K1840" s="7"/>
    </row>
    <row r="1841" spans="5:11" ht="11.25" customHeight="1" x14ac:dyDescent="0.15">
      <c r="E1841" s="5"/>
      <c r="F1841" s="6"/>
      <c r="J1841" s="7"/>
      <c r="K1841" s="7"/>
    </row>
    <row r="1842" spans="5:11" ht="11.25" customHeight="1" x14ac:dyDescent="0.15">
      <c r="E1842" s="5"/>
      <c r="F1842" s="6"/>
      <c r="J1842" s="7"/>
      <c r="K1842" s="7"/>
    </row>
    <row r="1843" spans="5:11" ht="11.25" customHeight="1" x14ac:dyDescent="0.15">
      <c r="E1843" s="5"/>
      <c r="F1843" s="6"/>
      <c r="J1843" s="7"/>
      <c r="K1843" s="7"/>
    </row>
    <row r="1844" spans="5:11" ht="11.25" customHeight="1" x14ac:dyDescent="0.15">
      <c r="E1844" s="5"/>
      <c r="F1844" s="6"/>
      <c r="J1844" s="7"/>
      <c r="K1844" s="7"/>
    </row>
    <row r="1845" spans="5:11" ht="11.25" customHeight="1" x14ac:dyDescent="0.15">
      <c r="E1845" s="5"/>
      <c r="F1845" s="6"/>
      <c r="J1845" s="7"/>
      <c r="K1845" s="7"/>
    </row>
    <row r="1846" spans="5:11" ht="11.25" customHeight="1" x14ac:dyDescent="0.15">
      <c r="E1846" s="5"/>
      <c r="F1846" s="6"/>
      <c r="J1846" s="7"/>
      <c r="K1846" s="7"/>
    </row>
    <row r="1847" spans="5:11" ht="11.25" customHeight="1" x14ac:dyDescent="0.15">
      <c r="E1847" s="5"/>
      <c r="F1847" s="6"/>
      <c r="J1847" s="7"/>
      <c r="K1847" s="7"/>
    </row>
    <row r="1848" spans="5:11" ht="11.25" customHeight="1" x14ac:dyDescent="0.15">
      <c r="E1848" s="5"/>
      <c r="F1848" s="6"/>
      <c r="J1848" s="7"/>
      <c r="K1848" s="7"/>
    </row>
    <row r="1849" spans="5:11" ht="11.25" customHeight="1" x14ac:dyDescent="0.15">
      <c r="E1849" s="5"/>
      <c r="F1849" s="6"/>
      <c r="J1849" s="7"/>
      <c r="K1849" s="7"/>
    </row>
    <row r="1850" spans="5:11" ht="11.25" customHeight="1" x14ac:dyDescent="0.15">
      <c r="E1850" s="5"/>
      <c r="F1850" s="6"/>
      <c r="J1850" s="7"/>
      <c r="K1850" s="7"/>
    </row>
    <row r="1851" spans="5:11" ht="11.25" customHeight="1" x14ac:dyDescent="0.15">
      <c r="E1851" s="5"/>
      <c r="F1851" s="6"/>
      <c r="J1851" s="7"/>
      <c r="K1851" s="7"/>
    </row>
    <row r="1852" spans="5:11" ht="11.25" customHeight="1" x14ac:dyDescent="0.15">
      <c r="E1852" s="5"/>
      <c r="F1852" s="6"/>
      <c r="J1852" s="7"/>
      <c r="K1852" s="7"/>
    </row>
    <row r="1853" spans="5:11" ht="11.25" customHeight="1" x14ac:dyDescent="0.15">
      <c r="E1853" s="5"/>
      <c r="F1853" s="6"/>
      <c r="J1853" s="7"/>
      <c r="K1853" s="7"/>
    </row>
    <row r="1854" spans="5:11" ht="11.25" customHeight="1" x14ac:dyDescent="0.15">
      <c r="E1854" s="5"/>
      <c r="F1854" s="6"/>
      <c r="J1854" s="7"/>
      <c r="K1854" s="7"/>
    </row>
    <row r="1855" spans="5:11" ht="11.25" customHeight="1" x14ac:dyDescent="0.15">
      <c r="E1855" s="5"/>
      <c r="F1855" s="6"/>
      <c r="J1855" s="7"/>
      <c r="K1855" s="7"/>
    </row>
    <row r="1856" spans="5:11" ht="11.25" customHeight="1" x14ac:dyDescent="0.15">
      <c r="E1856" s="5"/>
      <c r="F1856" s="6"/>
      <c r="J1856" s="7"/>
      <c r="K1856" s="7"/>
    </row>
    <row r="1857" spans="5:11" ht="11.25" customHeight="1" x14ac:dyDescent="0.15">
      <c r="E1857" s="5"/>
      <c r="F1857" s="6"/>
      <c r="J1857" s="7"/>
      <c r="K1857" s="7"/>
    </row>
    <row r="1858" spans="5:11" ht="11.25" customHeight="1" x14ac:dyDescent="0.15">
      <c r="E1858" s="5"/>
      <c r="F1858" s="6"/>
      <c r="J1858" s="7"/>
      <c r="K1858" s="7"/>
    </row>
    <row r="1859" spans="5:11" ht="11.25" customHeight="1" x14ac:dyDescent="0.15">
      <c r="E1859" s="5"/>
      <c r="F1859" s="6"/>
      <c r="J1859" s="7"/>
      <c r="K1859" s="7"/>
    </row>
    <row r="1860" spans="5:11" ht="11.25" customHeight="1" x14ac:dyDescent="0.15">
      <c r="E1860" s="5"/>
      <c r="F1860" s="6"/>
      <c r="J1860" s="7"/>
      <c r="K1860" s="7"/>
    </row>
    <row r="1861" spans="5:11" ht="11.25" customHeight="1" x14ac:dyDescent="0.15">
      <c r="E1861" s="5"/>
      <c r="F1861" s="6"/>
      <c r="J1861" s="7"/>
      <c r="K1861" s="7"/>
    </row>
    <row r="1862" spans="5:11" ht="11.25" customHeight="1" x14ac:dyDescent="0.15">
      <c r="E1862" s="5"/>
      <c r="F1862" s="6"/>
      <c r="J1862" s="7"/>
      <c r="K1862" s="7"/>
    </row>
    <row r="1863" spans="5:11" ht="11.25" customHeight="1" x14ac:dyDescent="0.15">
      <c r="E1863" s="5"/>
      <c r="F1863" s="6"/>
      <c r="J1863" s="7"/>
      <c r="K1863" s="7"/>
    </row>
    <row r="1864" spans="5:11" ht="11.25" customHeight="1" x14ac:dyDescent="0.15">
      <c r="E1864" s="5"/>
      <c r="F1864" s="6"/>
      <c r="J1864" s="7"/>
      <c r="K1864" s="7"/>
    </row>
    <row r="1865" spans="5:11" ht="11.25" customHeight="1" x14ac:dyDescent="0.15">
      <c r="E1865" s="5"/>
      <c r="F1865" s="6"/>
      <c r="J1865" s="7"/>
      <c r="K1865" s="7"/>
    </row>
    <row r="1866" spans="5:11" ht="11.25" customHeight="1" x14ac:dyDescent="0.15">
      <c r="E1866" s="5"/>
      <c r="F1866" s="6"/>
      <c r="J1866" s="7"/>
      <c r="K1866" s="7"/>
    </row>
    <row r="1867" spans="5:11" ht="11.25" customHeight="1" x14ac:dyDescent="0.15">
      <c r="E1867" s="5"/>
      <c r="F1867" s="6"/>
      <c r="J1867" s="7"/>
      <c r="K1867" s="7"/>
    </row>
    <row r="1868" spans="5:11" ht="11.25" customHeight="1" x14ac:dyDescent="0.15">
      <c r="E1868" s="5"/>
      <c r="F1868" s="6"/>
      <c r="J1868" s="7"/>
      <c r="K1868" s="7"/>
    </row>
    <row r="1869" spans="5:11" ht="11.25" customHeight="1" x14ac:dyDescent="0.15">
      <c r="E1869" s="5"/>
      <c r="F1869" s="6"/>
      <c r="J1869" s="7"/>
      <c r="K1869" s="7"/>
    </row>
    <row r="1870" spans="5:11" ht="11.25" customHeight="1" x14ac:dyDescent="0.15">
      <c r="E1870" s="5"/>
      <c r="F1870" s="6"/>
      <c r="J1870" s="7"/>
      <c r="K1870" s="7"/>
    </row>
    <row r="1871" spans="5:11" ht="11.25" customHeight="1" x14ac:dyDescent="0.15">
      <c r="E1871" s="5"/>
      <c r="F1871" s="6"/>
      <c r="J1871" s="7"/>
      <c r="K1871" s="7"/>
    </row>
    <row r="1872" spans="5:11" ht="11.25" customHeight="1" x14ac:dyDescent="0.15">
      <c r="E1872" s="5"/>
      <c r="F1872" s="6"/>
      <c r="J1872" s="7"/>
      <c r="K1872" s="7"/>
    </row>
    <row r="1873" spans="5:11" ht="11.25" customHeight="1" x14ac:dyDescent="0.15">
      <c r="E1873" s="5"/>
      <c r="F1873" s="6"/>
      <c r="J1873" s="7"/>
      <c r="K1873" s="7"/>
    </row>
    <row r="1874" spans="5:11" ht="11.25" customHeight="1" x14ac:dyDescent="0.15">
      <c r="E1874" s="5"/>
      <c r="F1874" s="6"/>
      <c r="J1874" s="7"/>
      <c r="K1874" s="7"/>
    </row>
    <row r="1875" spans="5:11" ht="11.25" customHeight="1" x14ac:dyDescent="0.15">
      <c r="E1875" s="5"/>
      <c r="F1875" s="6"/>
      <c r="J1875" s="7"/>
      <c r="K1875" s="7"/>
    </row>
    <row r="1876" spans="5:11" ht="11.25" customHeight="1" x14ac:dyDescent="0.15">
      <c r="E1876" s="5"/>
      <c r="F1876" s="6"/>
      <c r="J1876" s="7"/>
      <c r="K1876" s="7"/>
    </row>
    <row r="1877" spans="5:11" ht="11.25" customHeight="1" x14ac:dyDescent="0.15">
      <c r="E1877" s="5"/>
      <c r="F1877" s="6"/>
      <c r="J1877" s="7"/>
      <c r="K1877" s="7"/>
    </row>
    <row r="1878" spans="5:11" ht="11.25" customHeight="1" x14ac:dyDescent="0.15">
      <c r="E1878" s="5"/>
      <c r="F1878" s="6"/>
      <c r="J1878" s="7"/>
      <c r="K1878" s="7"/>
    </row>
    <row r="1879" spans="5:11" ht="11.25" customHeight="1" x14ac:dyDescent="0.15">
      <c r="E1879" s="5"/>
      <c r="F1879" s="6"/>
      <c r="J1879" s="7"/>
      <c r="K1879" s="7"/>
    </row>
    <row r="1880" spans="5:11" ht="11.25" customHeight="1" x14ac:dyDescent="0.15">
      <c r="E1880" s="5"/>
      <c r="F1880" s="6"/>
      <c r="J1880" s="7"/>
      <c r="K1880" s="7"/>
    </row>
  </sheetData>
  <autoFilter ref="A3:K1880" xr:uid="{00000000-0009-0000-0000-000005000000}">
    <sortState xmlns:xlrd2="http://schemas.microsoft.com/office/spreadsheetml/2017/richdata2" ref="A4:K1880">
      <sortCondition ref="B3:B1880"/>
    </sortState>
  </autoFilter>
  <mergeCells count="1">
    <mergeCell ref="A1:K1"/>
  </mergeCells>
  <conditionalFormatting sqref="A3">
    <cfRule type="cellIs" dxfId="42" priority="25" operator="equal">
      <formula>"MČR SŽ"</formula>
    </cfRule>
    <cfRule type="cellIs" dxfId="41" priority="26" operator="equal">
      <formula>"MČR MŽ"</formula>
    </cfRule>
    <cfRule type="cellIs" dxfId="40" priority="27" operator="equal">
      <formula>"ČP"</formula>
    </cfRule>
    <cfRule type="cellIs" dxfId="39" priority="28" operator="equal">
      <formula>"Ex-MD"</formula>
    </cfRule>
    <cfRule type="cellIs" dxfId="38" priority="29" operator="equal">
      <formula>"Ex-SD"</formula>
    </cfRule>
    <cfRule type="cellIs" dxfId="37" priority="30" operator="equal">
      <formula>"1.NHbL-V"</formula>
    </cfRule>
    <cfRule type="cellIs" dxfId="36" priority="31" operator="equal">
      <formula>"1.NHbL-Z"</formula>
    </cfRule>
    <cfRule type="cellIs" dxfId="35" priority="32" operator="equal">
      <formula>"Extraliga"</formula>
    </cfRule>
  </conditionalFormatting>
  <conditionalFormatting sqref="A136:A1880">
    <cfRule type="cellIs" dxfId="34" priority="33" operator="equal">
      <formula>#REF!</formula>
    </cfRule>
  </conditionalFormatting>
  <conditionalFormatting sqref="A15">
    <cfRule type="cellIs" dxfId="33" priority="2" operator="equal">
      <formula>#REF!</formula>
    </cfRule>
  </conditionalFormatting>
  <conditionalFormatting sqref="A131">
    <cfRule type="cellIs" dxfId="32" priority="22" operator="equal">
      <formula>#REF!</formula>
    </cfRule>
  </conditionalFormatting>
  <conditionalFormatting sqref="A126">
    <cfRule type="cellIs" dxfId="31" priority="21" operator="equal">
      <formula>#REF!</formula>
    </cfRule>
  </conditionalFormatting>
  <conditionalFormatting sqref="A121">
    <cfRule type="cellIs" dxfId="30" priority="20" operator="equal">
      <formula>#REF!</formula>
    </cfRule>
  </conditionalFormatting>
  <conditionalFormatting sqref="A116">
    <cfRule type="cellIs" dxfId="29" priority="19" operator="equal">
      <formula>#REF!</formula>
    </cfRule>
  </conditionalFormatting>
  <conditionalFormatting sqref="A111">
    <cfRule type="cellIs" dxfId="28" priority="18" operator="equal">
      <formula>#REF!</formula>
    </cfRule>
  </conditionalFormatting>
  <conditionalFormatting sqref="A105">
    <cfRule type="cellIs" dxfId="27" priority="17" operator="equal">
      <formula>#REF!</formula>
    </cfRule>
  </conditionalFormatting>
  <conditionalFormatting sqref="A99">
    <cfRule type="cellIs" dxfId="26" priority="16" operator="equal">
      <formula>#REF!</formula>
    </cfRule>
  </conditionalFormatting>
  <conditionalFormatting sqref="A93">
    <cfRule type="cellIs" dxfId="25" priority="15" operator="equal">
      <formula>#REF!</formula>
    </cfRule>
  </conditionalFormatting>
  <conditionalFormatting sqref="A87">
    <cfRule type="cellIs" dxfId="24" priority="14" operator="equal">
      <formula>#REF!</formula>
    </cfRule>
  </conditionalFormatting>
  <conditionalFormatting sqref="A81">
    <cfRule type="cellIs" dxfId="23" priority="13" operator="equal">
      <formula>#REF!</formula>
    </cfRule>
  </conditionalFormatting>
  <conditionalFormatting sqref="A75">
    <cfRule type="cellIs" dxfId="22" priority="12" operator="equal">
      <formula>#REF!</formula>
    </cfRule>
  </conditionalFormatting>
  <conditionalFormatting sqref="A69">
    <cfRule type="cellIs" dxfId="21" priority="11" operator="equal">
      <formula>#REF!</formula>
    </cfRule>
  </conditionalFormatting>
  <conditionalFormatting sqref="A63">
    <cfRule type="cellIs" dxfId="20" priority="10" operator="equal">
      <formula>#REF!</formula>
    </cfRule>
  </conditionalFormatting>
  <conditionalFormatting sqref="A57">
    <cfRule type="cellIs" dxfId="19" priority="9" operator="equal">
      <formula>#REF!</formula>
    </cfRule>
  </conditionalFormatting>
  <conditionalFormatting sqref="A51">
    <cfRule type="cellIs" dxfId="18" priority="8" operator="equal">
      <formula>#REF!</formula>
    </cfRule>
  </conditionalFormatting>
  <conditionalFormatting sqref="A45">
    <cfRule type="cellIs" dxfId="17" priority="7" operator="equal">
      <formula>#REF!</formula>
    </cfRule>
  </conditionalFormatting>
  <conditionalFormatting sqref="A39">
    <cfRule type="cellIs" dxfId="16" priority="6" operator="equal">
      <formula>#REF!</formula>
    </cfRule>
  </conditionalFormatting>
  <conditionalFormatting sqref="A33">
    <cfRule type="cellIs" dxfId="15" priority="5" operator="equal">
      <formula>#REF!</formula>
    </cfRule>
  </conditionalFormatting>
  <conditionalFormatting sqref="A27">
    <cfRule type="cellIs" dxfId="14" priority="4" operator="equal">
      <formula>#REF!</formula>
    </cfRule>
  </conditionalFormatting>
  <conditionalFormatting sqref="A21">
    <cfRule type="cellIs" dxfId="13" priority="3" operator="equal">
      <formula>#REF!</formula>
    </cfRule>
  </conditionalFormatting>
  <conditionalFormatting sqref="A9">
    <cfRule type="cellIs" dxfId="12" priority="1" operator="equal">
      <formula>#REF!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DB964-95E2-44A6-897F-558E041BCE84}">
  <sheetPr>
    <tabColor rgb="FF00B050"/>
  </sheetPr>
  <dimension ref="A1:W338"/>
  <sheetViews>
    <sheetView workbookViewId="0">
      <selection activeCell="H306" sqref="H306"/>
    </sheetView>
  </sheetViews>
  <sheetFormatPr defaultColWidth="0" defaultRowHeight="14.25" x14ac:dyDescent="0.2"/>
  <cols>
    <col min="1" max="1" width="9.33203125" style="81" customWidth="1"/>
    <col min="2" max="2" width="13.1640625" style="81" bestFit="1" customWidth="1"/>
    <col min="3" max="8" width="8.5" style="85" customWidth="1"/>
    <col min="9" max="9" width="6.6640625" style="85" customWidth="1"/>
    <col min="10" max="10" width="56" style="85" bestFit="1" customWidth="1"/>
    <col min="11" max="11" width="0.83203125" style="81" customWidth="1"/>
    <col min="12" max="13" width="5.5" style="81" hidden="1" customWidth="1"/>
    <col min="14" max="14" width="10" style="84" hidden="1" customWidth="1"/>
    <col min="15" max="15" width="5" style="81" hidden="1" customWidth="1"/>
    <col min="16" max="18" width="9.33203125" style="81" hidden="1" customWidth="1"/>
    <col min="19" max="19" width="9.33203125" style="83" hidden="1" customWidth="1"/>
    <col min="20" max="20" width="0.83203125" style="81" hidden="1" customWidth="1"/>
    <col min="21" max="21" width="4.1640625" style="81" hidden="1" customWidth="1"/>
    <col min="22" max="22" width="9.33203125" style="81" hidden="1" customWidth="1"/>
    <col min="23" max="23" width="0" style="82" hidden="1" customWidth="1"/>
    <col min="24" max="16384" width="9.33203125" style="81" hidden="1"/>
  </cols>
  <sheetData>
    <row r="1" spans="1:21" s="100" customFormat="1" ht="27" x14ac:dyDescent="0.35">
      <c r="A1" s="154" t="s">
        <v>320</v>
      </c>
      <c r="B1" s="154"/>
      <c r="C1" s="154"/>
      <c r="D1" s="154"/>
      <c r="E1" s="154"/>
      <c r="F1" s="154"/>
      <c r="G1" s="154"/>
      <c r="H1" s="154"/>
      <c r="I1" s="154"/>
      <c r="J1" s="154"/>
      <c r="N1" s="101"/>
    </row>
    <row r="3" spans="1:21" ht="34.5" x14ac:dyDescent="0.2">
      <c r="C3" s="102" t="s">
        <v>16</v>
      </c>
      <c r="D3" s="103" t="s">
        <v>155</v>
      </c>
      <c r="E3" s="104" t="s">
        <v>290</v>
      </c>
      <c r="F3" s="105" t="s">
        <v>321</v>
      </c>
      <c r="G3" s="113" t="s">
        <v>347</v>
      </c>
      <c r="H3" s="119" t="s">
        <v>348</v>
      </c>
      <c r="I3" s="99" t="s">
        <v>319</v>
      </c>
    </row>
    <row r="4" spans="1:21" s="96" customFormat="1" ht="11.25" x14ac:dyDescent="0.15">
      <c r="A4" s="97" t="s">
        <v>318</v>
      </c>
      <c r="B4" s="97" t="s">
        <v>316</v>
      </c>
      <c r="C4" s="98"/>
      <c r="D4" s="98"/>
      <c r="E4" s="98"/>
      <c r="F4" s="98"/>
      <c r="G4" s="98"/>
      <c r="H4" s="98"/>
      <c r="I4" s="98"/>
      <c r="J4" s="98" t="s">
        <v>317</v>
      </c>
      <c r="N4" s="84"/>
      <c r="S4" s="95"/>
    </row>
    <row r="5" spans="1:21" x14ac:dyDescent="0.2">
      <c r="A5" s="91" t="str">
        <f t="shared" ref="A5:A68" si="0">TEXT(B5,"dddd")</f>
        <v>neděle</v>
      </c>
      <c r="B5" s="86">
        <v>44409</v>
      </c>
      <c r="C5" s="90"/>
      <c r="D5" s="90"/>
      <c r="E5" s="90"/>
      <c r="F5" s="90"/>
      <c r="G5" s="90"/>
      <c r="H5" s="90"/>
      <c r="I5" s="90"/>
      <c r="J5" s="89"/>
      <c r="N5" s="88" t="s">
        <v>299</v>
      </c>
      <c r="S5" s="95" t="s">
        <v>294</v>
      </c>
      <c r="U5" s="87">
        <f>IF(OR(C5&lt;&gt;"",D5&lt;&gt;"",E5&lt;&gt;"",F5&lt;&gt;"",I5&lt;&gt;""),1,0)</f>
        <v>0</v>
      </c>
    </row>
    <row r="6" spans="1:21" x14ac:dyDescent="0.2">
      <c r="A6" s="91" t="str">
        <f t="shared" si="0"/>
        <v>pondělí</v>
      </c>
      <c r="B6" s="86">
        <f t="shared" ref="B6:B69" si="1">B5+1</f>
        <v>44410</v>
      </c>
      <c r="C6" s="90"/>
      <c r="D6" s="90"/>
      <c r="E6" s="90"/>
      <c r="F6" s="90"/>
      <c r="G6" s="90"/>
      <c r="H6" s="90"/>
      <c r="I6" s="90"/>
      <c r="J6" s="89"/>
      <c r="N6" s="88" t="s">
        <v>299</v>
      </c>
      <c r="S6" s="95" t="s">
        <v>299</v>
      </c>
      <c r="U6" s="87">
        <f t="shared" ref="U6:U69" si="2">IF(OR(C6&lt;&gt;"",D6&lt;&gt;"",E6&lt;&gt;"",F6&lt;&gt;"",I6&lt;&gt;""),1,0)</f>
        <v>0</v>
      </c>
    </row>
    <row r="7" spans="1:21" x14ac:dyDescent="0.2">
      <c r="A7" s="91" t="str">
        <f t="shared" si="0"/>
        <v>úterý</v>
      </c>
      <c r="B7" s="86">
        <f t="shared" si="1"/>
        <v>44411</v>
      </c>
      <c r="C7" s="90"/>
      <c r="D7" s="90"/>
      <c r="E7" s="90"/>
      <c r="F7" s="90"/>
      <c r="G7" s="90"/>
      <c r="H7" s="90"/>
      <c r="I7" s="90"/>
      <c r="J7" s="89"/>
      <c r="N7" s="88" t="s">
        <v>299</v>
      </c>
      <c r="S7" s="95"/>
      <c r="U7" s="87">
        <f t="shared" si="2"/>
        <v>0</v>
      </c>
    </row>
    <row r="8" spans="1:21" x14ac:dyDescent="0.2">
      <c r="A8" s="91" t="str">
        <f t="shared" si="0"/>
        <v>středa</v>
      </c>
      <c r="B8" s="86">
        <f t="shared" si="1"/>
        <v>44412</v>
      </c>
      <c r="C8" s="90"/>
      <c r="D8" s="90"/>
      <c r="E8" s="90"/>
      <c r="F8" s="90"/>
      <c r="G8" s="90"/>
      <c r="H8" s="90"/>
      <c r="I8" s="90"/>
      <c r="J8" s="89"/>
      <c r="N8" s="88" t="s">
        <v>299</v>
      </c>
      <c r="S8" s="95"/>
      <c r="U8" s="87">
        <f t="shared" si="2"/>
        <v>0</v>
      </c>
    </row>
    <row r="9" spans="1:21" x14ac:dyDescent="0.2">
      <c r="A9" s="91" t="str">
        <f t="shared" si="0"/>
        <v>čtvrtek</v>
      </c>
      <c r="B9" s="86">
        <f t="shared" si="1"/>
        <v>44413</v>
      </c>
      <c r="C9" s="90"/>
      <c r="D9" s="90"/>
      <c r="E9" s="90"/>
      <c r="F9" s="90"/>
      <c r="G9" s="90"/>
      <c r="H9" s="90"/>
      <c r="I9" s="90"/>
      <c r="J9" s="89"/>
      <c r="N9" s="88" t="s">
        <v>299</v>
      </c>
      <c r="S9" s="95"/>
      <c r="U9" s="87">
        <f t="shared" si="2"/>
        <v>0</v>
      </c>
    </row>
    <row r="10" spans="1:21" x14ac:dyDescent="0.2">
      <c r="A10" s="91" t="str">
        <f t="shared" si="0"/>
        <v>pátek</v>
      </c>
      <c r="B10" s="86">
        <f t="shared" si="1"/>
        <v>44414</v>
      </c>
      <c r="C10" s="90"/>
      <c r="D10" s="90"/>
      <c r="E10" s="90"/>
      <c r="F10" s="90"/>
      <c r="G10" s="90"/>
      <c r="H10" s="90"/>
      <c r="I10" s="90"/>
      <c r="J10" s="89"/>
      <c r="N10" s="88" t="s">
        <v>299</v>
      </c>
      <c r="S10" s="95"/>
      <c r="U10" s="87">
        <f t="shared" si="2"/>
        <v>0</v>
      </c>
    </row>
    <row r="11" spans="1:21" x14ac:dyDescent="0.2">
      <c r="A11" s="91" t="str">
        <f t="shared" si="0"/>
        <v>sobota</v>
      </c>
      <c r="B11" s="86">
        <f t="shared" si="1"/>
        <v>44415</v>
      </c>
      <c r="C11" s="90"/>
      <c r="D11" s="90"/>
      <c r="E11" s="90"/>
      <c r="F11" s="90"/>
      <c r="G11" s="90"/>
      <c r="H11" s="90"/>
      <c r="I11" s="90"/>
      <c r="J11" s="89"/>
      <c r="N11" s="88" t="s">
        <v>299</v>
      </c>
      <c r="U11" s="87">
        <f t="shared" si="2"/>
        <v>0</v>
      </c>
    </row>
    <row r="12" spans="1:21" x14ac:dyDescent="0.2">
      <c r="A12" s="91" t="str">
        <f t="shared" si="0"/>
        <v>neděle</v>
      </c>
      <c r="B12" s="86">
        <f t="shared" si="1"/>
        <v>44416</v>
      </c>
      <c r="C12" s="90"/>
      <c r="D12" s="90"/>
      <c r="E12" s="90"/>
      <c r="F12" s="90"/>
      <c r="G12" s="90"/>
      <c r="H12" s="90"/>
      <c r="I12" s="90"/>
      <c r="J12" s="89"/>
      <c r="N12" s="88" t="s">
        <v>299</v>
      </c>
      <c r="U12" s="87">
        <f t="shared" si="2"/>
        <v>0</v>
      </c>
    </row>
    <row r="13" spans="1:21" x14ac:dyDescent="0.2">
      <c r="A13" s="91" t="str">
        <f t="shared" si="0"/>
        <v>pondělí</v>
      </c>
      <c r="B13" s="86">
        <f t="shared" si="1"/>
        <v>44417</v>
      </c>
      <c r="C13" s="90"/>
      <c r="D13" s="90"/>
      <c r="E13" s="90"/>
      <c r="F13" s="90"/>
      <c r="G13" s="90"/>
      <c r="H13" s="90"/>
      <c r="I13" s="90"/>
      <c r="J13" s="89"/>
      <c r="N13" s="88" t="s">
        <v>299</v>
      </c>
      <c r="U13" s="87">
        <f t="shared" si="2"/>
        <v>0</v>
      </c>
    </row>
    <row r="14" spans="1:21" x14ac:dyDescent="0.2">
      <c r="A14" s="91" t="str">
        <f t="shared" si="0"/>
        <v>úterý</v>
      </c>
      <c r="B14" s="86">
        <f t="shared" si="1"/>
        <v>44418</v>
      </c>
      <c r="C14" s="90"/>
      <c r="D14" s="90"/>
      <c r="E14" s="90"/>
      <c r="F14" s="90"/>
      <c r="G14" s="90"/>
      <c r="H14" s="90"/>
      <c r="I14" s="90"/>
      <c r="J14" s="89"/>
      <c r="N14" s="88" t="s">
        <v>299</v>
      </c>
      <c r="U14" s="87">
        <f t="shared" si="2"/>
        <v>0</v>
      </c>
    </row>
    <row r="15" spans="1:21" x14ac:dyDescent="0.2">
      <c r="A15" s="91" t="str">
        <f t="shared" si="0"/>
        <v>středa</v>
      </c>
      <c r="B15" s="86">
        <f t="shared" si="1"/>
        <v>44419</v>
      </c>
      <c r="C15" s="90"/>
      <c r="D15" s="90"/>
      <c r="E15" s="90"/>
      <c r="F15" s="90"/>
      <c r="G15" s="90"/>
      <c r="H15" s="90"/>
      <c r="I15" s="90"/>
      <c r="J15" s="89"/>
      <c r="N15" s="88" t="s">
        <v>299</v>
      </c>
      <c r="U15" s="87">
        <f t="shared" si="2"/>
        <v>0</v>
      </c>
    </row>
    <row r="16" spans="1:21" x14ac:dyDescent="0.2">
      <c r="A16" s="91" t="str">
        <f t="shared" si="0"/>
        <v>čtvrtek</v>
      </c>
      <c r="B16" s="86">
        <f t="shared" si="1"/>
        <v>44420</v>
      </c>
      <c r="C16" s="90"/>
      <c r="D16" s="90"/>
      <c r="E16" s="90"/>
      <c r="F16" s="90"/>
      <c r="G16" s="90"/>
      <c r="H16" s="90"/>
      <c r="I16" s="90"/>
      <c r="J16" s="89"/>
      <c r="N16" s="88" t="s">
        <v>299</v>
      </c>
      <c r="U16" s="87">
        <f t="shared" si="2"/>
        <v>0</v>
      </c>
    </row>
    <row r="17" spans="1:21" x14ac:dyDescent="0.2">
      <c r="A17" s="91" t="str">
        <f t="shared" si="0"/>
        <v>pátek</v>
      </c>
      <c r="B17" s="86">
        <f t="shared" si="1"/>
        <v>44421</v>
      </c>
      <c r="C17" s="90"/>
      <c r="D17" s="90"/>
      <c r="E17" s="90"/>
      <c r="F17" s="90"/>
      <c r="G17" s="90"/>
      <c r="H17" s="90"/>
      <c r="I17" s="90"/>
      <c r="J17" s="89"/>
      <c r="N17" s="88" t="s">
        <v>299</v>
      </c>
      <c r="U17" s="87">
        <f t="shared" si="2"/>
        <v>0</v>
      </c>
    </row>
    <row r="18" spans="1:21" x14ac:dyDescent="0.2">
      <c r="A18" s="91" t="str">
        <f t="shared" si="0"/>
        <v>sobota</v>
      </c>
      <c r="B18" s="86">
        <f t="shared" si="1"/>
        <v>44422</v>
      </c>
      <c r="C18" s="90"/>
      <c r="D18" s="90"/>
      <c r="E18" s="90"/>
      <c r="F18" s="90"/>
      <c r="G18" s="90"/>
      <c r="H18" s="90"/>
      <c r="I18" s="90"/>
      <c r="J18" s="89"/>
      <c r="N18" s="88" t="s">
        <v>299</v>
      </c>
      <c r="U18" s="87">
        <f t="shared" si="2"/>
        <v>0</v>
      </c>
    </row>
    <row r="19" spans="1:21" x14ac:dyDescent="0.2">
      <c r="A19" s="91" t="str">
        <f t="shared" si="0"/>
        <v>neděle</v>
      </c>
      <c r="B19" s="86">
        <f t="shared" si="1"/>
        <v>44423</v>
      </c>
      <c r="C19" s="90"/>
      <c r="D19" s="90"/>
      <c r="E19" s="90"/>
      <c r="F19" s="90"/>
      <c r="G19" s="90"/>
      <c r="H19" s="90"/>
      <c r="I19" s="90"/>
      <c r="J19" s="89"/>
      <c r="N19" s="88" t="s">
        <v>299</v>
      </c>
      <c r="U19" s="87">
        <f t="shared" si="2"/>
        <v>0</v>
      </c>
    </row>
    <row r="20" spans="1:21" x14ac:dyDescent="0.2">
      <c r="A20" s="91" t="str">
        <f t="shared" si="0"/>
        <v>pondělí</v>
      </c>
      <c r="B20" s="86">
        <f t="shared" si="1"/>
        <v>44424</v>
      </c>
      <c r="C20" s="90"/>
      <c r="D20" s="90"/>
      <c r="E20" s="90"/>
      <c r="F20" s="90"/>
      <c r="G20" s="90"/>
      <c r="H20" s="90"/>
      <c r="I20" s="90"/>
      <c r="J20" s="89"/>
      <c r="N20" s="88" t="s">
        <v>299</v>
      </c>
      <c r="U20" s="87">
        <f t="shared" si="2"/>
        <v>0</v>
      </c>
    </row>
    <row r="21" spans="1:21" x14ac:dyDescent="0.2">
      <c r="A21" s="91" t="str">
        <f t="shared" si="0"/>
        <v>úterý</v>
      </c>
      <c r="B21" s="86">
        <f t="shared" si="1"/>
        <v>44425</v>
      </c>
      <c r="C21" s="90"/>
      <c r="D21" s="90"/>
      <c r="E21" s="90"/>
      <c r="F21" s="90"/>
      <c r="G21" s="90"/>
      <c r="H21" s="90"/>
      <c r="I21" s="90"/>
      <c r="J21" s="89"/>
      <c r="N21" s="88" t="s">
        <v>299</v>
      </c>
      <c r="U21" s="87">
        <f t="shared" si="2"/>
        <v>0</v>
      </c>
    </row>
    <row r="22" spans="1:21" x14ac:dyDescent="0.2">
      <c r="A22" s="91" t="str">
        <f t="shared" si="0"/>
        <v>středa</v>
      </c>
      <c r="B22" s="86">
        <f t="shared" si="1"/>
        <v>44426</v>
      </c>
      <c r="C22" s="90"/>
      <c r="D22" s="90"/>
      <c r="E22" s="90"/>
      <c r="F22" s="90"/>
      <c r="G22" s="90"/>
      <c r="H22" s="90"/>
      <c r="I22" s="90"/>
      <c r="J22" s="89"/>
      <c r="N22" s="88" t="s">
        <v>299</v>
      </c>
      <c r="U22" s="87">
        <f t="shared" si="2"/>
        <v>0</v>
      </c>
    </row>
    <row r="23" spans="1:21" x14ac:dyDescent="0.2">
      <c r="A23" s="91" t="str">
        <f t="shared" si="0"/>
        <v>čtvrtek</v>
      </c>
      <c r="B23" s="86">
        <f t="shared" si="1"/>
        <v>44427</v>
      </c>
      <c r="C23" s="90"/>
      <c r="D23" s="90"/>
      <c r="E23" s="90"/>
      <c r="F23" s="90"/>
      <c r="G23" s="90"/>
      <c r="H23" s="90"/>
      <c r="I23" s="90"/>
      <c r="J23" s="89"/>
      <c r="N23" s="88" t="s">
        <v>299</v>
      </c>
      <c r="U23" s="87">
        <f t="shared" si="2"/>
        <v>0</v>
      </c>
    </row>
    <row r="24" spans="1:21" x14ac:dyDescent="0.2">
      <c r="A24" s="91" t="str">
        <f t="shared" si="0"/>
        <v>pátek</v>
      </c>
      <c r="B24" s="86">
        <f t="shared" si="1"/>
        <v>44428</v>
      </c>
      <c r="C24" s="90"/>
      <c r="D24" s="90"/>
      <c r="E24" s="90"/>
      <c r="F24" s="90"/>
      <c r="G24" s="90"/>
      <c r="H24" s="90"/>
      <c r="I24" s="90"/>
      <c r="J24" s="89"/>
      <c r="N24" s="88" t="s">
        <v>299</v>
      </c>
      <c r="U24" s="87">
        <f t="shared" si="2"/>
        <v>0</v>
      </c>
    </row>
    <row r="25" spans="1:21" x14ac:dyDescent="0.2">
      <c r="A25" s="91" t="str">
        <f t="shared" si="0"/>
        <v>sobota</v>
      </c>
      <c r="B25" s="86">
        <f t="shared" si="1"/>
        <v>44429</v>
      </c>
      <c r="C25" s="90"/>
      <c r="D25" s="90"/>
      <c r="E25" s="90"/>
      <c r="F25" s="90"/>
      <c r="G25" s="90"/>
      <c r="H25" s="90"/>
      <c r="I25" s="90"/>
      <c r="J25" s="89"/>
      <c r="N25" s="88" t="s">
        <v>299</v>
      </c>
      <c r="U25" s="87">
        <f t="shared" si="2"/>
        <v>0</v>
      </c>
    </row>
    <row r="26" spans="1:21" x14ac:dyDescent="0.2">
      <c r="A26" s="91" t="str">
        <f t="shared" si="0"/>
        <v>neděle</v>
      </c>
      <c r="B26" s="86">
        <f t="shared" si="1"/>
        <v>44430</v>
      </c>
      <c r="C26" s="90"/>
      <c r="D26" s="90"/>
      <c r="E26" s="90"/>
      <c r="F26" s="90"/>
      <c r="G26" s="90"/>
      <c r="H26" s="90"/>
      <c r="I26" s="90"/>
      <c r="J26" s="89"/>
      <c r="N26" s="88" t="s">
        <v>299</v>
      </c>
      <c r="U26" s="87">
        <f t="shared" si="2"/>
        <v>0</v>
      </c>
    </row>
    <row r="27" spans="1:21" x14ac:dyDescent="0.2">
      <c r="A27" s="91" t="str">
        <f t="shared" si="0"/>
        <v>pondělí</v>
      </c>
      <c r="B27" s="86">
        <f t="shared" si="1"/>
        <v>44431</v>
      </c>
      <c r="C27" s="90"/>
      <c r="D27" s="90"/>
      <c r="E27" s="90"/>
      <c r="F27" s="90"/>
      <c r="G27" s="90"/>
      <c r="H27" s="90"/>
      <c r="I27" s="90"/>
      <c r="J27" s="89"/>
      <c r="N27" s="88" t="s">
        <v>299</v>
      </c>
      <c r="U27" s="87">
        <f t="shared" si="2"/>
        <v>0</v>
      </c>
    </row>
    <row r="28" spans="1:21" x14ac:dyDescent="0.2">
      <c r="A28" s="91" t="str">
        <f t="shared" si="0"/>
        <v>úterý</v>
      </c>
      <c r="B28" s="86">
        <f t="shared" si="1"/>
        <v>44432</v>
      </c>
      <c r="C28" s="90"/>
      <c r="D28" s="90"/>
      <c r="E28" s="90"/>
      <c r="F28" s="90"/>
      <c r="G28" s="90"/>
      <c r="H28" s="90"/>
      <c r="I28" s="90"/>
      <c r="J28" s="89"/>
      <c r="N28" s="88" t="s">
        <v>299</v>
      </c>
      <c r="U28" s="87">
        <f t="shared" si="2"/>
        <v>0</v>
      </c>
    </row>
    <row r="29" spans="1:21" x14ac:dyDescent="0.2">
      <c r="A29" s="91" t="str">
        <f t="shared" si="0"/>
        <v>středa</v>
      </c>
      <c r="B29" s="86">
        <f t="shared" si="1"/>
        <v>44433</v>
      </c>
      <c r="C29" s="90"/>
      <c r="D29" s="90"/>
      <c r="E29" s="90"/>
      <c r="F29" s="90"/>
      <c r="G29" s="90"/>
      <c r="H29" s="90"/>
      <c r="I29" s="90"/>
      <c r="J29" s="89"/>
      <c r="N29" s="88" t="s">
        <v>299</v>
      </c>
      <c r="U29" s="87">
        <f t="shared" si="2"/>
        <v>0</v>
      </c>
    </row>
    <row r="30" spans="1:21" x14ac:dyDescent="0.2">
      <c r="A30" s="91" t="str">
        <f t="shared" si="0"/>
        <v>čtvrtek</v>
      </c>
      <c r="B30" s="86">
        <f t="shared" si="1"/>
        <v>44434</v>
      </c>
      <c r="C30" s="90"/>
      <c r="D30" s="90"/>
      <c r="E30" s="90"/>
      <c r="F30" s="90"/>
      <c r="G30" s="90"/>
      <c r="H30" s="90"/>
      <c r="I30" s="90"/>
      <c r="J30" s="89"/>
      <c r="N30" s="88" t="s">
        <v>299</v>
      </c>
      <c r="U30" s="87">
        <f t="shared" si="2"/>
        <v>0</v>
      </c>
    </row>
    <row r="31" spans="1:21" x14ac:dyDescent="0.2">
      <c r="A31" s="91" t="str">
        <f t="shared" si="0"/>
        <v>pátek</v>
      </c>
      <c r="B31" s="86">
        <f t="shared" si="1"/>
        <v>44435</v>
      </c>
      <c r="C31" s="90"/>
      <c r="D31" s="90"/>
      <c r="E31" s="90"/>
      <c r="F31" s="90"/>
      <c r="G31" s="90"/>
      <c r="H31" s="90"/>
      <c r="I31" s="90"/>
      <c r="J31" s="89"/>
      <c r="N31" s="88" t="s">
        <v>299</v>
      </c>
      <c r="U31" s="87">
        <f t="shared" si="2"/>
        <v>0</v>
      </c>
    </row>
    <row r="32" spans="1:21" x14ac:dyDescent="0.2">
      <c r="A32" s="91" t="str">
        <f t="shared" si="0"/>
        <v>sobota</v>
      </c>
      <c r="B32" s="86">
        <f t="shared" si="1"/>
        <v>44436</v>
      </c>
      <c r="C32" s="90"/>
      <c r="D32" s="90"/>
      <c r="E32" s="90"/>
      <c r="F32" s="90"/>
      <c r="G32" s="90"/>
      <c r="H32" s="90"/>
      <c r="I32" s="90"/>
      <c r="J32" s="89"/>
      <c r="N32" s="88" t="s">
        <v>299</v>
      </c>
      <c r="U32" s="87">
        <f t="shared" si="2"/>
        <v>0</v>
      </c>
    </row>
    <row r="33" spans="1:21" x14ac:dyDescent="0.2">
      <c r="A33" s="91" t="str">
        <f t="shared" si="0"/>
        <v>neděle</v>
      </c>
      <c r="B33" s="86">
        <f t="shared" si="1"/>
        <v>44437</v>
      </c>
      <c r="C33" s="90"/>
      <c r="D33" s="90"/>
      <c r="E33" s="90"/>
      <c r="F33" s="90"/>
      <c r="G33" s="90"/>
      <c r="H33" s="90"/>
      <c r="I33" s="90"/>
      <c r="J33" s="89"/>
      <c r="N33" s="88" t="s">
        <v>299</v>
      </c>
      <c r="U33" s="87">
        <f t="shared" si="2"/>
        <v>0</v>
      </c>
    </row>
    <row r="34" spans="1:21" x14ac:dyDescent="0.2">
      <c r="A34" s="91" t="str">
        <f t="shared" si="0"/>
        <v>pondělí</v>
      </c>
      <c r="B34" s="86">
        <f t="shared" si="1"/>
        <v>44438</v>
      </c>
      <c r="C34" s="90"/>
      <c r="D34" s="90"/>
      <c r="E34" s="90"/>
      <c r="F34" s="90"/>
      <c r="G34" s="90"/>
      <c r="H34" s="90"/>
      <c r="I34" s="90"/>
      <c r="J34" s="89"/>
      <c r="N34" s="88" t="s">
        <v>299</v>
      </c>
      <c r="U34" s="87">
        <f t="shared" si="2"/>
        <v>0</v>
      </c>
    </row>
    <row r="35" spans="1:21" x14ac:dyDescent="0.2">
      <c r="A35" s="91" t="str">
        <f t="shared" si="0"/>
        <v>úterý</v>
      </c>
      <c r="B35" s="86">
        <f t="shared" si="1"/>
        <v>44439</v>
      </c>
      <c r="C35" s="90"/>
      <c r="D35" s="90"/>
      <c r="E35" s="90"/>
      <c r="F35" s="90"/>
      <c r="G35" s="90"/>
      <c r="H35" s="90"/>
      <c r="I35" s="90"/>
      <c r="J35" s="89"/>
      <c r="N35" s="88" t="s">
        <v>299</v>
      </c>
      <c r="U35" s="87">
        <f t="shared" si="2"/>
        <v>0</v>
      </c>
    </row>
    <row r="36" spans="1:21" x14ac:dyDescent="0.2">
      <c r="A36" s="91" t="str">
        <f t="shared" si="0"/>
        <v>středa</v>
      </c>
      <c r="B36" s="86">
        <f t="shared" si="1"/>
        <v>44440</v>
      </c>
      <c r="C36" s="90"/>
      <c r="D36" s="90"/>
      <c r="E36" s="90"/>
      <c r="F36" s="90"/>
      <c r="G36" s="90"/>
      <c r="H36" s="90"/>
      <c r="I36" s="90"/>
      <c r="J36" s="89"/>
      <c r="N36" s="88"/>
      <c r="U36" s="87">
        <f t="shared" si="2"/>
        <v>0</v>
      </c>
    </row>
    <row r="37" spans="1:21" x14ac:dyDescent="0.2">
      <c r="A37" s="91" t="str">
        <f t="shared" si="0"/>
        <v>čtvrtek</v>
      </c>
      <c r="B37" s="86">
        <f t="shared" si="1"/>
        <v>44441</v>
      </c>
      <c r="C37" s="90"/>
      <c r="D37" s="90"/>
      <c r="E37" s="90"/>
      <c r="F37" s="90"/>
      <c r="G37" s="90"/>
      <c r="H37" s="90"/>
      <c r="I37" s="90"/>
      <c r="J37" s="89"/>
      <c r="N37" s="88"/>
      <c r="U37" s="87">
        <f t="shared" si="2"/>
        <v>0</v>
      </c>
    </row>
    <row r="38" spans="1:21" x14ac:dyDescent="0.2">
      <c r="A38" s="91" t="str">
        <f t="shared" si="0"/>
        <v>pátek</v>
      </c>
      <c r="B38" s="86">
        <f t="shared" si="1"/>
        <v>44442</v>
      </c>
      <c r="C38" s="90"/>
      <c r="D38" s="90"/>
      <c r="E38" s="90"/>
      <c r="F38" s="90"/>
      <c r="G38" s="90"/>
      <c r="H38" s="90"/>
      <c r="I38" s="90"/>
      <c r="J38" s="89"/>
      <c r="N38" s="88"/>
      <c r="U38" s="87">
        <f t="shared" si="2"/>
        <v>0</v>
      </c>
    </row>
    <row r="39" spans="1:21" x14ac:dyDescent="0.2">
      <c r="A39" s="91" t="str">
        <f t="shared" si="0"/>
        <v>sobota</v>
      </c>
      <c r="B39" s="86">
        <f t="shared" si="1"/>
        <v>44443</v>
      </c>
      <c r="C39" s="90">
        <v>1</v>
      </c>
      <c r="D39" s="90"/>
      <c r="E39" s="90"/>
      <c r="F39" s="90"/>
      <c r="G39" s="90"/>
      <c r="H39" s="90"/>
      <c r="I39" s="90"/>
      <c r="J39" s="89"/>
      <c r="N39" s="88"/>
      <c r="U39" s="87">
        <f t="shared" si="2"/>
        <v>1</v>
      </c>
    </row>
    <row r="40" spans="1:21" x14ac:dyDescent="0.2">
      <c r="A40" s="91" t="str">
        <f t="shared" si="0"/>
        <v>neděle</v>
      </c>
      <c r="B40" s="86">
        <f t="shared" si="1"/>
        <v>44444</v>
      </c>
      <c r="C40" s="90">
        <v>1</v>
      </c>
      <c r="D40" s="90"/>
      <c r="E40" s="90"/>
      <c r="F40" s="90"/>
      <c r="G40" s="90"/>
      <c r="H40" s="90"/>
      <c r="I40" s="90"/>
      <c r="J40" s="89"/>
      <c r="N40" s="88"/>
      <c r="U40" s="87">
        <f t="shared" si="2"/>
        <v>1</v>
      </c>
    </row>
    <row r="41" spans="1:21" x14ac:dyDescent="0.2">
      <c r="A41" s="91" t="str">
        <f t="shared" si="0"/>
        <v>pondělí</v>
      </c>
      <c r="B41" s="86">
        <f t="shared" si="1"/>
        <v>44445</v>
      </c>
      <c r="C41" s="90"/>
      <c r="D41" s="90"/>
      <c r="E41" s="90"/>
      <c r="F41" s="90"/>
      <c r="G41" s="90"/>
      <c r="H41" s="90"/>
      <c r="I41" s="90"/>
      <c r="J41" s="89"/>
      <c r="N41" s="88"/>
      <c r="U41" s="87">
        <f t="shared" si="2"/>
        <v>0</v>
      </c>
    </row>
    <row r="42" spans="1:21" x14ac:dyDescent="0.2">
      <c r="A42" s="91" t="str">
        <f t="shared" si="0"/>
        <v>úterý</v>
      </c>
      <c r="B42" s="86">
        <f t="shared" si="1"/>
        <v>44446</v>
      </c>
      <c r="C42" s="90"/>
      <c r="D42" s="90"/>
      <c r="E42" s="90"/>
      <c r="F42" s="90"/>
      <c r="G42" s="90"/>
      <c r="H42" s="90"/>
      <c r="I42" s="90"/>
      <c r="J42" s="89"/>
      <c r="N42" s="88"/>
      <c r="U42" s="87">
        <f t="shared" si="2"/>
        <v>0</v>
      </c>
    </row>
    <row r="43" spans="1:21" x14ac:dyDescent="0.2">
      <c r="A43" s="91" t="str">
        <f t="shared" si="0"/>
        <v>středa</v>
      </c>
      <c r="B43" s="86">
        <f t="shared" si="1"/>
        <v>44447</v>
      </c>
      <c r="C43" s="90"/>
      <c r="D43" s="90"/>
      <c r="E43" s="90"/>
      <c r="F43" s="90"/>
      <c r="G43" s="90"/>
      <c r="H43" s="90"/>
      <c r="I43" s="90"/>
      <c r="J43" s="89"/>
      <c r="N43" s="88"/>
      <c r="U43" s="87">
        <f t="shared" si="2"/>
        <v>0</v>
      </c>
    </row>
    <row r="44" spans="1:21" x14ac:dyDescent="0.2">
      <c r="A44" s="91" t="str">
        <f t="shared" si="0"/>
        <v>čtvrtek</v>
      </c>
      <c r="B44" s="86">
        <f t="shared" si="1"/>
        <v>44448</v>
      </c>
      <c r="C44" s="90"/>
      <c r="D44" s="90"/>
      <c r="E44" s="90"/>
      <c r="F44" s="90"/>
      <c r="G44" s="90"/>
      <c r="H44" s="90"/>
      <c r="I44" s="90"/>
      <c r="J44" s="89"/>
      <c r="N44" s="88"/>
      <c r="U44" s="87">
        <f t="shared" si="2"/>
        <v>0</v>
      </c>
    </row>
    <row r="45" spans="1:21" x14ac:dyDescent="0.2">
      <c r="A45" s="91" t="str">
        <f t="shared" si="0"/>
        <v>pátek</v>
      </c>
      <c r="B45" s="86">
        <f t="shared" si="1"/>
        <v>44449</v>
      </c>
      <c r="C45" s="90"/>
      <c r="D45" s="90"/>
      <c r="E45" s="90"/>
      <c r="F45" s="90"/>
      <c r="G45" s="90"/>
      <c r="H45" s="90"/>
      <c r="I45" s="90"/>
      <c r="J45" s="89"/>
      <c r="N45" s="88"/>
      <c r="U45" s="87">
        <f t="shared" si="2"/>
        <v>0</v>
      </c>
    </row>
    <row r="46" spans="1:21" x14ac:dyDescent="0.2">
      <c r="A46" s="91" t="str">
        <f t="shared" si="0"/>
        <v>sobota</v>
      </c>
      <c r="B46" s="86">
        <f t="shared" si="1"/>
        <v>44450</v>
      </c>
      <c r="C46" s="90">
        <v>2</v>
      </c>
      <c r="D46" s="90"/>
      <c r="E46" s="90">
        <v>1</v>
      </c>
      <c r="F46" s="90"/>
      <c r="G46" s="90"/>
      <c r="H46" s="90"/>
      <c r="I46" s="90"/>
      <c r="J46" s="89"/>
      <c r="N46" s="88"/>
      <c r="U46" s="87">
        <f t="shared" si="2"/>
        <v>1</v>
      </c>
    </row>
    <row r="47" spans="1:21" x14ac:dyDescent="0.2">
      <c r="A47" s="91" t="str">
        <f t="shared" si="0"/>
        <v>neděle</v>
      </c>
      <c r="B47" s="86">
        <f t="shared" si="1"/>
        <v>44451</v>
      </c>
      <c r="C47" s="90">
        <v>2</v>
      </c>
      <c r="D47" s="90" t="s">
        <v>315</v>
      </c>
      <c r="E47" s="90">
        <v>1</v>
      </c>
      <c r="F47" s="90"/>
      <c r="G47" s="90"/>
      <c r="H47" s="90"/>
      <c r="I47" s="90"/>
      <c r="J47" s="89" t="s">
        <v>332</v>
      </c>
      <c r="N47" s="88"/>
      <c r="U47" s="87">
        <f t="shared" si="2"/>
        <v>1</v>
      </c>
    </row>
    <row r="48" spans="1:21" x14ac:dyDescent="0.2">
      <c r="A48" s="91" t="str">
        <f t="shared" si="0"/>
        <v>pondělí</v>
      </c>
      <c r="B48" s="86">
        <f t="shared" si="1"/>
        <v>44452</v>
      </c>
      <c r="C48" s="90"/>
      <c r="D48" s="90"/>
      <c r="E48" s="90"/>
      <c r="F48" s="90"/>
      <c r="G48" s="90"/>
      <c r="H48" s="90"/>
      <c r="I48" s="90"/>
      <c r="J48" s="89"/>
      <c r="N48" s="88"/>
      <c r="U48" s="87">
        <f t="shared" si="2"/>
        <v>0</v>
      </c>
    </row>
    <row r="49" spans="1:21" x14ac:dyDescent="0.2">
      <c r="A49" s="91" t="str">
        <f t="shared" si="0"/>
        <v>úterý</v>
      </c>
      <c r="B49" s="86">
        <f t="shared" si="1"/>
        <v>44453</v>
      </c>
      <c r="C49" s="90"/>
      <c r="D49" s="90"/>
      <c r="E49" s="90"/>
      <c r="F49" s="90"/>
      <c r="G49" s="90"/>
      <c r="H49" s="90"/>
      <c r="I49" s="90"/>
      <c r="J49" s="89"/>
      <c r="N49" s="88"/>
      <c r="U49" s="87">
        <f t="shared" si="2"/>
        <v>0</v>
      </c>
    </row>
    <row r="50" spans="1:21" x14ac:dyDescent="0.2">
      <c r="A50" s="91" t="str">
        <f t="shared" si="0"/>
        <v>středa</v>
      </c>
      <c r="B50" s="86">
        <f t="shared" si="1"/>
        <v>44454</v>
      </c>
      <c r="C50" s="90"/>
      <c r="D50" s="90"/>
      <c r="E50" s="90"/>
      <c r="F50" s="90"/>
      <c r="G50" s="90"/>
      <c r="H50" s="90"/>
      <c r="I50" s="90"/>
      <c r="J50" s="89"/>
      <c r="N50" s="88"/>
      <c r="U50" s="87">
        <f t="shared" si="2"/>
        <v>0</v>
      </c>
    </row>
    <row r="51" spans="1:21" x14ac:dyDescent="0.2">
      <c r="A51" s="91" t="str">
        <f t="shared" si="0"/>
        <v>čtvrtek</v>
      </c>
      <c r="B51" s="86">
        <f t="shared" si="1"/>
        <v>44455</v>
      </c>
      <c r="C51" s="90"/>
      <c r="D51" s="90"/>
      <c r="E51" s="90"/>
      <c r="F51" s="90"/>
      <c r="G51" s="90"/>
      <c r="H51" s="90"/>
      <c r="I51" s="90"/>
      <c r="J51" s="89"/>
      <c r="N51" s="88"/>
      <c r="U51" s="87">
        <f t="shared" si="2"/>
        <v>0</v>
      </c>
    </row>
    <row r="52" spans="1:21" x14ac:dyDescent="0.2">
      <c r="A52" s="91" t="str">
        <f t="shared" si="0"/>
        <v>pátek</v>
      </c>
      <c r="B52" s="86">
        <f t="shared" si="1"/>
        <v>44456</v>
      </c>
      <c r="C52" s="90"/>
      <c r="D52" s="90"/>
      <c r="E52" s="90"/>
      <c r="F52" s="90"/>
      <c r="G52" s="90"/>
      <c r="H52" s="90"/>
      <c r="I52" s="90"/>
      <c r="J52" s="89"/>
      <c r="N52" s="88"/>
      <c r="U52" s="87">
        <f t="shared" si="2"/>
        <v>0</v>
      </c>
    </row>
    <row r="53" spans="1:21" x14ac:dyDescent="0.2">
      <c r="A53" s="91" t="str">
        <f t="shared" si="0"/>
        <v>sobota</v>
      </c>
      <c r="B53" s="86">
        <f t="shared" si="1"/>
        <v>44457</v>
      </c>
      <c r="C53" s="90">
        <v>3</v>
      </c>
      <c r="D53" s="90"/>
      <c r="E53" s="90">
        <v>2</v>
      </c>
      <c r="F53" s="90"/>
      <c r="G53" s="90"/>
      <c r="H53" s="90"/>
      <c r="I53" s="90"/>
      <c r="J53" s="89"/>
      <c r="N53" s="88"/>
      <c r="U53" s="87">
        <f t="shared" si="2"/>
        <v>1</v>
      </c>
    </row>
    <row r="54" spans="1:21" x14ac:dyDescent="0.2">
      <c r="A54" s="91" t="str">
        <f t="shared" si="0"/>
        <v>neděle</v>
      </c>
      <c r="B54" s="86">
        <f t="shared" si="1"/>
        <v>44458</v>
      </c>
      <c r="C54" s="90">
        <v>3</v>
      </c>
      <c r="D54" s="90"/>
      <c r="E54" s="90">
        <v>2</v>
      </c>
      <c r="F54" s="90"/>
      <c r="G54" s="90"/>
      <c r="H54" s="90"/>
      <c r="I54" s="90"/>
      <c r="J54" s="89"/>
      <c r="N54" s="88"/>
      <c r="U54" s="87">
        <f t="shared" si="2"/>
        <v>1</v>
      </c>
    </row>
    <row r="55" spans="1:21" x14ac:dyDescent="0.2">
      <c r="A55" s="91" t="str">
        <f t="shared" si="0"/>
        <v>pondělí</v>
      </c>
      <c r="B55" s="86">
        <f t="shared" si="1"/>
        <v>44459</v>
      </c>
      <c r="C55" s="90"/>
      <c r="D55" s="90"/>
      <c r="E55" s="90"/>
      <c r="F55" s="90"/>
      <c r="G55" s="90"/>
      <c r="H55" s="90"/>
      <c r="I55" s="90"/>
      <c r="J55" s="89"/>
      <c r="N55" s="88"/>
      <c r="U55" s="87">
        <f t="shared" si="2"/>
        <v>0</v>
      </c>
    </row>
    <row r="56" spans="1:21" x14ac:dyDescent="0.2">
      <c r="A56" s="91" t="str">
        <f t="shared" si="0"/>
        <v>úterý</v>
      </c>
      <c r="B56" s="86">
        <f t="shared" si="1"/>
        <v>44460</v>
      </c>
      <c r="C56" s="90"/>
      <c r="D56" s="90"/>
      <c r="E56" s="90"/>
      <c r="F56" s="90"/>
      <c r="G56" s="90"/>
      <c r="H56" s="90"/>
      <c r="I56" s="90"/>
      <c r="J56" s="89"/>
      <c r="N56" s="88"/>
      <c r="U56" s="87">
        <f t="shared" si="2"/>
        <v>0</v>
      </c>
    </row>
    <row r="57" spans="1:21" x14ac:dyDescent="0.2">
      <c r="A57" s="91" t="str">
        <f t="shared" si="0"/>
        <v>středa</v>
      </c>
      <c r="B57" s="86">
        <f t="shared" si="1"/>
        <v>44461</v>
      </c>
      <c r="C57" s="90"/>
      <c r="D57" s="90"/>
      <c r="E57" s="90"/>
      <c r="F57" s="90"/>
      <c r="G57" s="90"/>
      <c r="H57" s="90"/>
      <c r="I57" s="90"/>
      <c r="J57" s="89"/>
      <c r="N57" s="88"/>
      <c r="U57" s="87">
        <f t="shared" si="2"/>
        <v>0</v>
      </c>
    </row>
    <row r="58" spans="1:21" x14ac:dyDescent="0.2">
      <c r="A58" s="91" t="str">
        <f t="shared" si="0"/>
        <v>čtvrtek</v>
      </c>
      <c r="B58" s="86">
        <f t="shared" si="1"/>
        <v>44462</v>
      </c>
      <c r="C58" s="90"/>
      <c r="D58" s="90"/>
      <c r="E58" s="90"/>
      <c r="F58" s="90"/>
      <c r="G58" s="90"/>
      <c r="H58" s="90"/>
      <c r="I58" s="90"/>
      <c r="J58" s="89"/>
      <c r="N58" s="88"/>
      <c r="U58" s="87">
        <f t="shared" si="2"/>
        <v>0</v>
      </c>
    </row>
    <row r="59" spans="1:21" x14ac:dyDescent="0.2">
      <c r="A59" s="91" t="str">
        <f t="shared" si="0"/>
        <v>pátek</v>
      </c>
      <c r="B59" s="86">
        <f t="shared" si="1"/>
        <v>44463</v>
      </c>
      <c r="C59" s="90"/>
      <c r="D59" s="90"/>
      <c r="E59" s="90"/>
      <c r="F59" s="90"/>
      <c r="G59" s="90"/>
      <c r="H59" s="90"/>
      <c r="I59" s="90"/>
      <c r="J59" s="89"/>
      <c r="N59" s="88"/>
      <c r="U59" s="87">
        <f t="shared" si="2"/>
        <v>0</v>
      </c>
    </row>
    <row r="60" spans="1:21" x14ac:dyDescent="0.2">
      <c r="A60" s="91" t="str">
        <f t="shared" si="0"/>
        <v>sobota</v>
      </c>
      <c r="B60" s="86">
        <f t="shared" si="1"/>
        <v>44464</v>
      </c>
      <c r="C60" s="90">
        <v>4</v>
      </c>
      <c r="D60" s="90"/>
      <c r="E60" s="90">
        <v>3</v>
      </c>
      <c r="F60" s="90"/>
      <c r="G60" s="90">
        <v>1</v>
      </c>
      <c r="H60" s="90">
        <v>1</v>
      </c>
      <c r="I60" s="90"/>
      <c r="J60" s="89"/>
      <c r="N60" s="88"/>
      <c r="U60" s="87">
        <f t="shared" si="2"/>
        <v>1</v>
      </c>
    </row>
    <row r="61" spans="1:21" x14ac:dyDescent="0.2">
      <c r="A61" s="91" t="str">
        <f t="shared" si="0"/>
        <v>neděle</v>
      </c>
      <c r="B61" s="86">
        <f t="shared" si="1"/>
        <v>44465</v>
      </c>
      <c r="C61" s="90">
        <v>4</v>
      </c>
      <c r="D61" s="90" t="s">
        <v>314</v>
      </c>
      <c r="E61" s="90">
        <v>3</v>
      </c>
      <c r="F61" s="90"/>
      <c r="G61" s="90"/>
      <c r="H61" s="90"/>
      <c r="I61" s="90"/>
      <c r="J61" s="89"/>
      <c r="N61" s="88"/>
      <c r="U61" s="87">
        <f t="shared" si="2"/>
        <v>1</v>
      </c>
    </row>
    <row r="62" spans="1:21" x14ac:dyDescent="0.2">
      <c r="A62" s="91" t="str">
        <f t="shared" si="0"/>
        <v>pondělí</v>
      </c>
      <c r="B62" s="86">
        <f t="shared" si="1"/>
        <v>44466</v>
      </c>
      <c r="C62" s="90"/>
      <c r="D62" s="90"/>
      <c r="E62" s="90"/>
      <c r="F62" s="90"/>
      <c r="G62" s="90"/>
      <c r="H62" s="90"/>
      <c r="I62" s="90"/>
      <c r="J62" s="89"/>
      <c r="N62" s="88"/>
      <c r="U62" s="87">
        <f t="shared" si="2"/>
        <v>0</v>
      </c>
    </row>
    <row r="63" spans="1:21" x14ac:dyDescent="0.2">
      <c r="A63" s="91" t="str">
        <f t="shared" si="0"/>
        <v>úterý</v>
      </c>
      <c r="B63" s="86">
        <f t="shared" si="1"/>
        <v>44467</v>
      </c>
      <c r="C63" s="90"/>
      <c r="D63" s="90"/>
      <c r="E63" s="90"/>
      <c r="F63" s="90">
        <v>1</v>
      </c>
      <c r="G63" s="90"/>
      <c r="H63" s="90"/>
      <c r="I63" s="90"/>
      <c r="J63" s="89" t="s">
        <v>300</v>
      </c>
      <c r="N63" s="88" t="s">
        <v>294</v>
      </c>
      <c r="U63" s="87">
        <f t="shared" si="2"/>
        <v>1</v>
      </c>
    </row>
    <row r="64" spans="1:21" x14ac:dyDescent="0.2">
      <c r="A64" s="91" t="str">
        <f t="shared" si="0"/>
        <v>středa</v>
      </c>
      <c r="B64" s="86">
        <f t="shared" si="1"/>
        <v>44468</v>
      </c>
      <c r="C64" s="90"/>
      <c r="D64" s="90"/>
      <c r="E64" s="90"/>
      <c r="F64" s="90"/>
      <c r="G64" s="90"/>
      <c r="H64" s="90"/>
      <c r="I64" s="90"/>
      <c r="J64" s="89"/>
      <c r="N64" s="88"/>
      <c r="U64" s="87">
        <f t="shared" si="2"/>
        <v>0</v>
      </c>
    </row>
    <row r="65" spans="1:21" x14ac:dyDescent="0.2">
      <c r="A65" s="91" t="str">
        <f t="shared" si="0"/>
        <v>čtvrtek</v>
      </c>
      <c r="B65" s="86">
        <f t="shared" si="1"/>
        <v>44469</v>
      </c>
      <c r="C65" s="90"/>
      <c r="D65" s="90"/>
      <c r="E65" s="90"/>
      <c r="F65" s="90"/>
      <c r="G65" s="90"/>
      <c r="H65" s="90"/>
      <c r="I65" s="90"/>
      <c r="J65" s="89"/>
      <c r="N65" s="88"/>
      <c r="U65" s="87">
        <f t="shared" si="2"/>
        <v>0</v>
      </c>
    </row>
    <row r="66" spans="1:21" x14ac:dyDescent="0.2">
      <c r="A66" s="91" t="str">
        <f t="shared" si="0"/>
        <v>pátek</v>
      </c>
      <c r="B66" s="86">
        <f t="shared" si="1"/>
        <v>44470</v>
      </c>
      <c r="C66" s="90"/>
      <c r="D66" s="90"/>
      <c r="E66" s="90"/>
      <c r="F66" s="90"/>
      <c r="G66" s="90"/>
      <c r="H66" s="90"/>
      <c r="I66" s="90"/>
      <c r="J66" s="89"/>
      <c r="N66" s="88"/>
      <c r="U66" s="87">
        <f t="shared" si="2"/>
        <v>0</v>
      </c>
    </row>
    <row r="67" spans="1:21" x14ac:dyDescent="0.2">
      <c r="A67" s="91" t="str">
        <f t="shared" si="0"/>
        <v>sobota</v>
      </c>
      <c r="B67" s="86">
        <f t="shared" si="1"/>
        <v>44471</v>
      </c>
      <c r="C67" s="90">
        <v>5</v>
      </c>
      <c r="D67" s="90"/>
      <c r="E67" s="90">
        <v>4</v>
      </c>
      <c r="F67" s="90"/>
      <c r="G67" s="90"/>
      <c r="H67" s="90"/>
      <c r="I67" s="90"/>
      <c r="J67" s="89"/>
      <c r="N67" s="88"/>
      <c r="U67" s="87">
        <f t="shared" si="2"/>
        <v>1</v>
      </c>
    </row>
    <row r="68" spans="1:21" x14ac:dyDescent="0.2">
      <c r="A68" s="91" t="str">
        <f t="shared" si="0"/>
        <v>neděle</v>
      </c>
      <c r="B68" s="86">
        <f t="shared" si="1"/>
        <v>44472</v>
      </c>
      <c r="C68" s="90">
        <v>5</v>
      </c>
      <c r="D68" s="90"/>
      <c r="E68" s="90">
        <v>4</v>
      </c>
      <c r="F68" s="90"/>
      <c r="G68" s="90"/>
      <c r="H68" s="90"/>
      <c r="I68" s="90"/>
      <c r="J68" s="89"/>
      <c r="N68" s="88"/>
      <c r="U68" s="87">
        <f t="shared" si="2"/>
        <v>1</v>
      </c>
    </row>
    <row r="69" spans="1:21" x14ac:dyDescent="0.2">
      <c r="A69" s="91" t="str">
        <f t="shared" ref="A69:A132" si="3">TEXT(B69,"dddd")</f>
        <v>pondělí</v>
      </c>
      <c r="B69" s="86">
        <f t="shared" si="1"/>
        <v>44473</v>
      </c>
      <c r="C69" s="90"/>
      <c r="D69" s="90"/>
      <c r="E69" s="90"/>
      <c r="F69" s="90"/>
      <c r="G69" s="90"/>
      <c r="H69" s="90"/>
      <c r="I69" s="90"/>
      <c r="J69" s="89"/>
      <c r="N69" s="88"/>
      <c r="U69" s="87">
        <f t="shared" si="2"/>
        <v>0</v>
      </c>
    </row>
    <row r="70" spans="1:21" x14ac:dyDescent="0.2">
      <c r="A70" s="91" t="str">
        <f t="shared" si="3"/>
        <v>úterý</v>
      </c>
      <c r="B70" s="86">
        <f t="shared" ref="B70:B133" si="4">B69+1</f>
        <v>44474</v>
      </c>
      <c r="C70" s="90"/>
      <c r="D70" s="90"/>
      <c r="E70" s="90"/>
      <c r="F70" s="90"/>
      <c r="G70" s="90"/>
      <c r="H70" s="90"/>
      <c r="I70" s="90"/>
      <c r="J70" s="89"/>
      <c r="N70" s="88"/>
      <c r="U70" s="87">
        <f t="shared" ref="U70:U133" si="5">IF(OR(C70&lt;&gt;"",D70&lt;&gt;"",E70&lt;&gt;"",F70&lt;&gt;"",I70&lt;&gt;""),1,0)</f>
        <v>0</v>
      </c>
    </row>
    <row r="71" spans="1:21" x14ac:dyDescent="0.2">
      <c r="A71" s="91" t="str">
        <f t="shared" si="3"/>
        <v>středa</v>
      </c>
      <c r="B71" s="86">
        <f t="shared" si="4"/>
        <v>44475</v>
      </c>
      <c r="C71" s="90"/>
      <c r="D71" s="90"/>
      <c r="E71" s="90"/>
      <c r="F71" s="90"/>
      <c r="G71" s="90"/>
      <c r="H71" s="90"/>
      <c r="I71" s="90"/>
      <c r="J71" s="89"/>
      <c r="N71" s="88"/>
      <c r="U71" s="87">
        <f t="shared" si="5"/>
        <v>0</v>
      </c>
    </row>
    <row r="72" spans="1:21" x14ac:dyDescent="0.2">
      <c r="A72" s="91" t="str">
        <f t="shared" si="3"/>
        <v>čtvrtek</v>
      </c>
      <c r="B72" s="86">
        <f t="shared" si="4"/>
        <v>44476</v>
      </c>
      <c r="C72" s="90"/>
      <c r="D72" s="90"/>
      <c r="E72" s="90"/>
      <c r="F72" s="90"/>
      <c r="G72" s="90"/>
      <c r="H72" s="90"/>
      <c r="I72" s="90"/>
      <c r="J72" s="89"/>
      <c r="N72" s="88"/>
      <c r="U72" s="87">
        <f t="shared" si="5"/>
        <v>0</v>
      </c>
    </row>
    <row r="73" spans="1:21" x14ac:dyDescent="0.2">
      <c r="A73" s="91" t="str">
        <f t="shared" si="3"/>
        <v>pátek</v>
      </c>
      <c r="B73" s="86">
        <f t="shared" si="4"/>
        <v>44477</v>
      </c>
      <c r="C73" s="90"/>
      <c r="D73" s="90"/>
      <c r="E73" s="90"/>
      <c r="F73" s="90"/>
      <c r="G73" s="90"/>
      <c r="H73" s="90"/>
      <c r="I73" s="90"/>
      <c r="J73" s="89"/>
      <c r="N73" s="88"/>
      <c r="U73" s="87">
        <f t="shared" si="5"/>
        <v>0</v>
      </c>
    </row>
    <row r="74" spans="1:21" x14ac:dyDescent="0.2">
      <c r="A74" s="91" t="str">
        <f t="shared" si="3"/>
        <v>sobota</v>
      </c>
      <c r="B74" s="86">
        <f t="shared" si="4"/>
        <v>44478</v>
      </c>
      <c r="C74" s="90">
        <v>6</v>
      </c>
      <c r="D74" s="90" t="s">
        <v>313</v>
      </c>
      <c r="E74" s="90"/>
      <c r="F74" s="90"/>
      <c r="G74" s="90"/>
      <c r="H74" s="90"/>
      <c r="I74" s="90"/>
      <c r="J74" s="89"/>
      <c r="N74" s="88"/>
      <c r="U74" s="87">
        <f t="shared" si="5"/>
        <v>1</v>
      </c>
    </row>
    <row r="75" spans="1:21" x14ac:dyDescent="0.2">
      <c r="A75" s="91" t="str">
        <f t="shared" si="3"/>
        <v>neděle</v>
      </c>
      <c r="B75" s="86">
        <f t="shared" si="4"/>
        <v>44479</v>
      </c>
      <c r="C75" s="93" t="s">
        <v>322</v>
      </c>
      <c r="D75" s="93" t="s">
        <v>185</v>
      </c>
      <c r="E75" s="93" t="s">
        <v>333</v>
      </c>
      <c r="F75" s="93"/>
      <c r="G75" s="93"/>
      <c r="H75" s="93"/>
      <c r="I75" s="90"/>
      <c r="J75" s="89"/>
      <c r="N75" s="88"/>
      <c r="U75" s="87">
        <f t="shared" si="5"/>
        <v>1</v>
      </c>
    </row>
    <row r="76" spans="1:21" x14ac:dyDescent="0.2">
      <c r="A76" s="91" t="str">
        <f t="shared" si="3"/>
        <v>pondělí</v>
      </c>
      <c r="B76" s="86">
        <f t="shared" si="4"/>
        <v>44480</v>
      </c>
      <c r="C76" s="90"/>
      <c r="D76" s="90"/>
      <c r="E76" s="90"/>
      <c r="F76" s="90"/>
      <c r="G76" s="90"/>
      <c r="H76" s="90"/>
      <c r="I76" s="90"/>
      <c r="J76" s="89"/>
      <c r="N76" s="88"/>
      <c r="U76" s="87">
        <f t="shared" si="5"/>
        <v>0</v>
      </c>
    </row>
    <row r="77" spans="1:21" x14ac:dyDescent="0.2">
      <c r="A77" s="91" t="str">
        <f t="shared" si="3"/>
        <v>úterý</v>
      </c>
      <c r="B77" s="86">
        <f t="shared" si="4"/>
        <v>44481</v>
      </c>
      <c r="C77" s="90"/>
      <c r="D77" s="90"/>
      <c r="E77" s="90"/>
      <c r="F77" s="90"/>
      <c r="G77" s="90"/>
      <c r="H77" s="90"/>
      <c r="I77" s="90"/>
      <c r="J77" s="89"/>
      <c r="N77" s="88"/>
      <c r="U77" s="87">
        <f t="shared" si="5"/>
        <v>0</v>
      </c>
    </row>
    <row r="78" spans="1:21" x14ac:dyDescent="0.2">
      <c r="A78" s="91" t="str">
        <f t="shared" si="3"/>
        <v>středa</v>
      </c>
      <c r="B78" s="86">
        <f t="shared" si="4"/>
        <v>44482</v>
      </c>
      <c r="C78" s="90"/>
      <c r="D78" s="90"/>
      <c r="E78" s="90"/>
      <c r="F78" s="90"/>
      <c r="G78" s="90"/>
      <c r="H78" s="90"/>
      <c r="I78" s="90"/>
      <c r="J78" s="89"/>
      <c r="N78" s="88"/>
      <c r="U78" s="87">
        <f t="shared" si="5"/>
        <v>0</v>
      </c>
    </row>
    <row r="79" spans="1:21" x14ac:dyDescent="0.2">
      <c r="A79" s="91" t="str">
        <f t="shared" si="3"/>
        <v>čtvrtek</v>
      </c>
      <c r="B79" s="86">
        <f t="shared" si="4"/>
        <v>44483</v>
      </c>
      <c r="C79" s="90"/>
      <c r="D79" s="90"/>
      <c r="E79" s="90"/>
      <c r="F79" s="90"/>
      <c r="G79" s="90"/>
      <c r="H79" s="90"/>
      <c r="I79" s="90"/>
      <c r="J79" s="89"/>
      <c r="N79" s="88"/>
      <c r="U79" s="87">
        <f t="shared" si="5"/>
        <v>0</v>
      </c>
    </row>
    <row r="80" spans="1:21" x14ac:dyDescent="0.2">
      <c r="A80" s="91" t="str">
        <f t="shared" si="3"/>
        <v>pátek</v>
      </c>
      <c r="B80" s="86">
        <f t="shared" si="4"/>
        <v>44484</v>
      </c>
      <c r="C80" s="90"/>
      <c r="D80" s="90"/>
      <c r="E80" s="90"/>
      <c r="F80" s="90"/>
      <c r="G80" s="90"/>
      <c r="H80" s="90"/>
      <c r="I80" s="90"/>
      <c r="J80" s="89"/>
      <c r="N80" s="88"/>
      <c r="U80" s="87">
        <f t="shared" si="5"/>
        <v>0</v>
      </c>
    </row>
    <row r="81" spans="1:21" x14ac:dyDescent="0.2">
      <c r="A81" s="91" t="str">
        <f t="shared" si="3"/>
        <v>sobota</v>
      </c>
      <c r="B81" s="86">
        <f t="shared" si="4"/>
        <v>44485</v>
      </c>
      <c r="C81" s="90">
        <v>7</v>
      </c>
      <c r="D81" s="90"/>
      <c r="E81" s="90">
        <v>6</v>
      </c>
      <c r="F81" s="90"/>
      <c r="G81" s="90">
        <v>2</v>
      </c>
      <c r="H81" s="90">
        <v>2</v>
      </c>
      <c r="I81" s="90"/>
      <c r="J81" s="89"/>
      <c r="N81" s="88"/>
      <c r="U81" s="87">
        <f t="shared" si="5"/>
        <v>1</v>
      </c>
    </row>
    <row r="82" spans="1:21" x14ac:dyDescent="0.2">
      <c r="A82" s="91" t="str">
        <f t="shared" si="3"/>
        <v>neděle</v>
      </c>
      <c r="B82" s="86">
        <f t="shared" si="4"/>
        <v>44486</v>
      </c>
      <c r="C82" s="90">
        <v>7</v>
      </c>
      <c r="D82" s="93" t="s">
        <v>184</v>
      </c>
      <c r="E82" s="90">
        <v>6</v>
      </c>
      <c r="F82" s="90"/>
      <c r="G82" s="90"/>
      <c r="H82" s="90"/>
      <c r="I82" s="90"/>
      <c r="J82" s="89"/>
      <c r="N82" s="88"/>
      <c r="U82" s="87">
        <f t="shared" si="5"/>
        <v>1</v>
      </c>
    </row>
    <row r="83" spans="1:21" x14ac:dyDescent="0.2">
      <c r="A83" s="91" t="str">
        <f t="shared" si="3"/>
        <v>pondělí</v>
      </c>
      <c r="B83" s="86">
        <f t="shared" si="4"/>
        <v>44487</v>
      </c>
      <c r="C83" s="90"/>
      <c r="D83" s="90"/>
      <c r="E83" s="90"/>
      <c r="F83" s="90"/>
      <c r="G83" s="90"/>
      <c r="H83" s="90"/>
      <c r="I83" s="90"/>
      <c r="J83" s="89"/>
      <c r="N83" s="88"/>
      <c r="U83" s="87">
        <f t="shared" si="5"/>
        <v>0</v>
      </c>
    </row>
    <row r="84" spans="1:21" x14ac:dyDescent="0.2">
      <c r="A84" s="91" t="str">
        <f t="shared" si="3"/>
        <v>úterý</v>
      </c>
      <c r="B84" s="86">
        <f t="shared" si="4"/>
        <v>44488</v>
      </c>
      <c r="C84" s="90"/>
      <c r="D84" s="90"/>
      <c r="E84" s="90"/>
      <c r="F84" s="90"/>
      <c r="G84" s="90"/>
      <c r="H84" s="90"/>
      <c r="I84" s="90"/>
      <c r="J84" s="89"/>
      <c r="N84" s="88"/>
      <c r="U84" s="87">
        <f t="shared" si="5"/>
        <v>0</v>
      </c>
    </row>
    <row r="85" spans="1:21" x14ac:dyDescent="0.2">
      <c r="A85" s="91" t="str">
        <f t="shared" si="3"/>
        <v>středa</v>
      </c>
      <c r="B85" s="86">
        <f t="shared" si="4"/>
        <v>44489</v>
      </c>
      <c r="C85" s="90"/>
      <c r="D85" s="90"/>
      <c r="E85" s="90"/>
      <c r="F85" s="90"/>
      <c r="G85" s="90"/>
      <c r="H85" s="90"/>
      <c r="I85" s="90"/>
      <c r="J85" s="89"/>
      <c r="N85" s="88"/>
      <c r="U85" s="87">
        <f t="shared" si="5"/>
        <v>0</v>
      </c>
    </row>
    <row r="86" spans="1:21" x14ac:dyDescent="0.2">
      <c r="A86" s="91" t="str">
        <f t="shared" si="3"/>
        <v>čtvrtek</v>
      </c>
      <c r="B86" s="86">
        <f t="shared" si="4"/>
        <v>44490</v>
      </c>
      <c r="C86" s="90"/>
      <c r="D86" s="90"/>
      <c r="E86" s="90"/>
      <c r="F86" s="90"/>
      <c r="G86" s="90"/>
      <c r="H86" s="90"/>
      <c r="I86" s="90"/>
      <c r="J86" s="89"/>
      <c r="N86" s="88"/>
      <c r="U86" s="87">
        <f t="shared" si="5"/>
        <v>0</v>
      </c>
    </row>
    <row r="87" spans="1:21" x14ac:dyDescent="0.2">
      <c r="A87" s="91" t="str">
        <f t="shared" si="3"/>
        <v>pátek</v>
      </c>
      <c r="B87" s="86">
        <f t="shared" si="4"/>
        <v>44491</v>
      </c>
      <c r="C87" s="90"/>
      <c r="D87" s="90"/>
      <c r="E87" s="90"/>
      <c r="F87" s="90"/>
      <c r="G87" s="90"/>
      <c r="H87" s="90"/>
      <c r="I87" s="90"/>
      <c r="J87" s="89"/>
      <c r="N87" s="88"/>
      <c r="U87" s="87">
        <f t="shared" si="5"/>
        <v>0</v>
      </c>
    </row>
    <row r="88" spans="1:21" x14ac:dyDescent="0.2">
      <c r="A88" s="91" t="str">
        <f t="shared" si="3"/>
        <v>sobota</v>
      </c>
      <c r="B88" s="86">
        <f t="shared" si="4"/>
        <v>44492</v>
      </c>
      <c r="C88" s="90">
        <v>8</v>
      </c>
      <c r="D88" s="93" t="s">
        <v>187</v>
      </c>
      <c r="E88" s="90"/>
      <c r="F88" s="90"/>
      <c r="G88" s="90">
        <v>3</v>
      </c>
      <c r="H88" s="90">
        <v>3</v>
      </c>
      <c r="I88" s="90"/>
      <c r="J88" s="89"/>
      <c r="N88" s="88"/>
      <c r="U88" s="87">
        <f t="shared" si="5"/>
        <v>1</v>
      </c>
    </row>
    <row r="89" spans="1:21" x14ac:dyDescent="0.2">
      <c r="A89" s="91" t="str">
        <f t="shared" si="3"/>
        <v>neděle</v>
      </c>
      <c r="B89" s="86">
        <f t="shared" si="4"/>
        <v>44493</v>
      </c>
      <c r="C89" s="90">
        <v>8</v>
      </c>
      <c r="D89" s="93" t="s">
        <v>186</v>
      </c>
      <c r="E89" s="90">
        <v>7</v>
      </c>
      <c r="F89" s="90"/>
      <c r="G89" s="90"/>
      <c r="H89" s="90"/>
      <c r="I89" s="90"/>
      <c r="J89" s="89"/>
      <c r="N89" s="88"/>
      <c r="U89" s="87">
        <f t="shared" si="5"/>
        <v>1</v>
      </c>
    </row>
    <row r="90" spans="1:21" x14ac:dyDescent="0.2">
      <c r="A90" s="91" t="str">
        <f t="shared" si="3"/>
        <v>pondělí</v>
      </c>
      <c r="B90" s="86">
        <f t="shared" si="4"/>
        <v>44494</v>
      </c>
      <c r="C90" s="90"/>
      <c r="D90" s="90"/>
      <c r="E90" s="90"/>
      <c r="F90" s="90"/>
      <c r="G90" s="90"/>
      <c r="H90" s="90"/>
      <c r="I90" s="90"/>
      <c r="J90" s="89"/>
      <c r="N90" s="88"/>
      <c r="U90" s="87">
        <f t="shared" si="5"/>
        <v>0</v>
      </c>
    </row>
    <row r="91" spans="1:21" x14ac:dyDescent="0.2">
      <c r="A91" s="91" t="str">
        <f t="shared" si="3"/>
        <v>úterý</v>
      </c>
      <c r="B91" s="86">
        <f t="shared" si="4"/>
        <v>44495</v>
      </c>
      <c r="C91" s="90"/>
      <c r="D91" s="90"/>
      <c r="E91" s="90"/>
      <c r="F91" s="90"/>
      <c r="G91" s="90"/>
      <c r="H91" s="90"/>
      <c r="I91" s="90"/>
      <c r="J91" s="89"/>
      <c r="N91" s="88"/>
      <c r="U91" s="87">
        <f t="shared" si="5"/>
        <v>0</v>
      </c>
    </row>
    <row r="92" spans="1:21" x14ac:dyDescent="0.2">
      <c r="A92" s="91" t="str">
        <f t="shared" si="3"/>
        <v>středa</v>
      </c>
      <c r="B92" s="86">
        <f t="shared" si="4"/>
        <v>44496</v>
      </c>
      <c r="C92" s="90"/>
      <c r="D92" s="90"/>
      <c r="E92" s="90"/>
      <c r="F92" s="90"/>
      <c r="G92" s="90"/>
      <c r="H92" s="90"/>
      <c r="I92" s="90"/>
      <c r="J92" s="89"/>
      <c r="N92" s="88" t="s">
        <v>299</v>
      </c>
      <c r="U92" s="87">
        <f t="shared" si="5"/>
        <v>0</v>
      </c>
    </row>
    <row r="93" spans="1:21" x14ac:dyDescent="0.2">
      <c r="A93" s="91" t="str">
        <f t="shared" si="3"/>
        <v>čtvrtek</v>
      </c>
      <c r="B93" s="86">
        <f t="shared" si="4"/>
        <v>44497</v>
      </c>
      <c r="C93" s="90"/>
      <c r="D93" s="90"/>
      <c r="E93" s="90"/>
      <c r="F93" s="90">
        <v>2</v>
      </c>
      <c r="G93" s="90"/>
      <c r="H93" s="90"/>
      <c r="I93" s="90"/>
      <c r="J93" s="89" t="s">
        <v>300</v>
      </c>
      <c r="N93" s="88" t="s">
        <v>294</v>
      </c>
      <c r="U93" s="87">
        <f t="shared" si="5"/>
        <v>1</v>
      </c>
    </row>
    <row r="94" spans="1:21" x14ac:dyDescent="0.2">
      <c r="A94" s="91" t="str">
        <f t="shared" si="3"/>
        <v>pátek</v>
      </c>
      <c r="B94" s="86">
        <f t="shared" si="4"/>
        <v>44498</v>
      </c>
      <c r="C94" s="90"/>
      <c r="D94" s="90"/>
      <c r="E94" s="90"/>
      <c r="F94" s="90"/>
      <c r="G94" s="90"/>
      <c r="H94" s="90"/>
      <c r="I94" s="90"/>
      <c r="J94" s="89"/>
      <c r="N94" s="88" t="s">
        <v>299</v>
      </c>
      <c r="U94" s="87">
        <f t="shared" si="5"/>
        <v>0</v>
      </c>
    </row>
    <row r="95" spans="1:21" x14ac:dyDescent="0.2">
      <c r="A95" s="91" t="str">
        <f t="shared" si="3"/>
        <v>sobota</v>
      </c>
      <c r="B95" s="86">
        <f t="shared" si="4"/>
        <v>44499</v>
      </c>
      <c r="C95" s="90">
        <v>9</v>
      </c>
      <c r="D95" s="90"/>
      <c r="E95" s="90" t="s">
        <v>334</v>
      </c>
      <c r="F95" s="90"/>
      <c r="G95" s="90"/>
      <c r="H95" s="90"/>
      <c r="I95" s="90"/>
      <c r="J95" s="89"/>
      <c r="N95" s="88" t="s">
        <v>299</v>
      </c>
      <c r="U95" s="87">
        <f t="shared" si="5"/>
        <v>1</v>
      </c>
    </row>
    <row r="96" spans="1:21" x14ac:dyDescent="0.2">
      <c r="A96" s="91" t="str">
        <f t="shared" si="3"/>
        <v>neděle</v>
      </c>
      <c r="B96" s="86">
        <f t="shared" si="4"/>
        <v>44500</v>
      </c>
      <c r="C96" s="90">
        <v>9</v>
      </c>
      <c r="D96" s="90"/>
      <c r="E96" s="90">
        <v>8</v>
      </c>
      <c r="F96" s="90"/>
      <c r="G96" s="90"/>
      <c r="H96" s="90"/>
      <c r="I96" s="90"/>
      <c r="J96" s="89"/>
      <c r="N96" s="88" t="s">
        <v>299</v>
      </c>
      <c r="U96" s="87">
        <f t="shared" si="5"/>
        <v>1</v>
      </c>
    </row>
    <row r="97" spans="1:21" x14ac:dyDescent="0.2">
      <c r="A97" s="91" t="str">
        <f t="shared" si="3"/>
        <v>pondělí</v>
      </c>
      <c r="B97" s="86">
        <f t="shared" si="4"/>
        <v>44501</v>
      </c>
      <c r="C97" s="90"/>
      <c r="D97" s="90"/>
      <c r="E97" s="90"/>
      <c r="F97" s="90"/>
      <c r="G97" s="90"/>
      <c r="H97" s="90"/>
      <c r="I97" s="90"/>
      <c r="J97" s="89"/>
      <c r="N97" s="88"/>
      <c r="U97" s="87">
        <f t="shared" si="5"/>
        <v>0</v>
      </c>
    </row>
    <row r="98" spans="1:21" x14ac:dyDescent="0.2">
      <c r="A98" s="91" t="str">
        <f t="shared" si="3"/>
        <v>úterý</v>
      </c>
      <c r="B98" s="86">
        <f t="shared" si="4"/>
        <v>44502</v>
      </c>
      <c r="C98" s="90"/>
      <c r="D98" s="90"/>
      <c r="E98" s="90"/>
      <c r="F98" s="90"/>
      <c r="G98" s="90"/>
      <c r="H98" s="90"/>
      <c r="I98" s="90"/>
      <c r="J98" s="89"/>
      <c r="N98" s="88"/>
      <c r="U98" s="87">
        <f t="shared" si="5"/>
        <v>0</v>
      </c>
    </row>
    <row r="99" spans="1:21" x14ac:dyDescent="0.2">
      <c r="A99" s="91" t="str">
        <f t="shared" si="3"/>
        <v>středa</v>
      </c>
      <c r="B99" s="86">
        <f t="shared" si="4"/>
        <v>44503</v>
      </c>
      <c r="C99" s="90"/>
      <c r="D99" s="90"/>
      <c r="E99" s="90"/>
      <c r="F99" s="90"/>
      <c r="G99" s="90"/>
      <c r="H99" s="90"/>
      <c r="I99" s="90"/>
      <c r="J99" s="89"/>
      <c r="N99" s="88"/>
      <c r="U99" s="87">
        <f t="shared" si="5"/>
        <v>0</v>
      </c>
    </row>
    <row r="100" spans="1:21" x14ac:dyDescent="0.2">
      <c r="A100" s="91" t="str">
        <f t="shared" si="3"/>
        <v>čtvrtek</v>
      </c>
      <c r="B100" s="86">
        <f t="shared" si="4"/>
        <v>44504</v>
      </c>
      <c r="C100" s="90"/>
      <c r="D100" s="90"/>
      <c r="E100" s="90"/>
      <c r="F100" s="90"/>
      <c r="G100" s="90"/>
      <c r="H100" s="90"/>
      <c r="I100" s="90"/>
      <c r="J100" s="89"/>
      <c r="N100" s="88"/>
      <c r="U100" s="87">
        <f t="shared" si="5"/>
        <v>0</v>
      </c>
    </row>
    <row r="101" spans="1:21" x14ac:dyDescent="0.2">
      <c r="A101" s="91" t="str">
        <f t="shared" si="3"/>
        <v>pátek</v>
      </c>
      <c r="B101" s="86">
        <f t="shared" si="4"/>
        <v>44505</v>
      </c>
      <c r="C101" s="90"/>
      <c r="D101" s="90"/>
      <c r="E101" s="90"/>
      <c r="F101" s="90"/>
      <c r="G101" s="90"/>
      <c r="H101" s="90"/>
      <c r="I101" s="90"/>
      <c r="J101" s="89"/>
      <c r="N101" s="88"/>
      <c r="U101" s="87">
        <f t="shared" si="5"/>
        <v>0</v>
      </c>
    </row>
    <row r="102" spans="1:21" x14ac:dyDescent="0.2">
      <c r="A102" s="91" t="str">
        <f t="shared" si="3"/>
        <v>sobota</v>
      </c>
      <c r="B102" s="86">
        <f t="shared" si="4"/>
        <v>44506</v>
      </c>
      <c r="C102" s="90">
        <v>10</v>
      </c>
      <c r="D102" s="90"/>
      <c r="E102" s="90">
        <v>9</v>
      </c>
      <c r="F102" s="90"/>
      <c r="G102" s="90">
        <v>4</v>
      </c>
      <c r="H102" s="90">
        <v>4</v>
      </c>
      <c r="I102" s="90"/>
      <c r="J102" s="89"/>
      <c r="N102" s="88"/>
      <c r="U102" s="87">
        <f t="shared" si="5"/>
        <v>1</v>
      </c>
    </row>
    <row r="103" spans="1:21" x14ac:dyDescent="0.2">
      <c r="A103" s="91" t="str">
        <f t="shared" si="3"/>
        <v>neděle</v>
      </c>
      <c r="B103" s="86">
        <f t="shared" si="4"/>
        <v>44507</v>
      </c>
      <c r="C103" s="90">
        <v>10</v>
      </c>
      <c r="D103" s="90" t="s">
        <v>312</v>
      </c>
      <c r="E103" s="90">
        <v>9</v>
      </c>
      <c r="F103" s="90"/>
      <c r="G103" s="90"/>
      <c r="H103" s="90"/>
      <c r="I103" s="90"/>
      <c r="J103" s="89"/>
      <c r="N103" s="88"/>
      <c r="U103" s="87">
        <f t="shared" si="5"/>
        <v>1</v>
      </c>
    </row>
    <row r="104" spans="1:21" x14ac:dyDescent="0.2">
      <c r="A104" s="91" t="str">
        <f t="shared" si="3"/>
        <v>pondělí</v>
      </c>
      <c r="B104" s="86">
        <f t="shared" si="4"/>
        <v>44508</v>
      </c>
      <c r="C104" s="90"/>
      <c r="D104" s="90"/>
      <c r="E104" s="90"/>
      <c r="F104" s="90"/>
      <c r="G104" s="90"/>
      <c r="H104" s="90"/>
      <c r="I104" s="90"/>
      <c r="J104" s="89"/>
      <c r="N104" s="88"/>
      <c r="U104" s="87">
        <f t="shared" si="5"/>
        <v>0</v>
      </c>
    </row>
    <row r="105" spans="1:21" x14ac:dyDescent="0.2">
      <c r="A105" s="91" t="str">
        <f t="shared" si="3"/>
        <v>úterý</v>
      </c>
      <c r="B105" s="86">
        <f t="shared" si="4"/>
        <v>44509</v>
      </c>
      <c r="C105" s="90"/>
      <c r="D105" s="90"/>
      <c r="E105" s="90"/>
      <c r="F105" s="90"/>
      <c r="G105" s="90"/>
      <c r="H105" s="90"/>
      <c r="I105" s="90"/>
      <c r="J105" s="89"/>
      <c r="N105" s="88"/>
      <c r="U105" s="87">
        <f t="shared" si="5"/>
        <v>0</v>
      </c>
    </row>
    <row r="106" spans="1:21" x14ac:dyDescent="0.2">
      <c r="A106" s="91" t="str">
        <f t="shared" si="3"/>
        <v>středa</v>
      </c>
      <c r="B106" s="86">
        <f t="shared" si="4"/>
        <v>44510</v>
      </c>
      <c r="C106" s="90"/>
      <c r="D106" s="90"/>
      <c r="E106" s="90"/>
      <c r="F106" s="90"/>
      <c r="G106" s="90"/>
      <c r="H106" s="90"/>
      <c r="I106" s="90"/>
      <c r="J106" s="89"/>
      <c r="N106" s="88"/>
      <c r="U106" s="87">
        <f t="shared" si="5"/>
        <v>0</v>
      </c>
    </row>
    <row r="107" spans="1:21" x14ac:dyDescent="0.2">
      <c r="A107" s="91" t="str">
        <f t="shared" si="3"/>
        <v>čtvrtek</v>
      </c>
      <c r="B107" s="86">
        <f t="shared" si="4"/>
        <v>44511</v>
      </c>
      <c r="C107" s="90"/>
      <c r="D107" s="90"/>
      <c r="E107" s="90"/>
      <c r="F107" s="90"/>
      <c r="G107" s="90"/>
      <c r="H107" s="90"/>
      <c r="I107" s="90"/>
      <c r="J107" s="89"/>
      <c r="N107" s="88"/>
      <c r="U107" s="87">
        <f t="shared" si="5"/>
        <v>0</v>
      </c>
    </row>
    <row r="108" spans="1:21" x14ac:dyDescent="0.2">
      <c r="A108" s="91" t="str">
        <f t="shared" si="3"/>
        <v>pátek</v>
      </c>
      <c r="B108" s="86">
        <f t="shared" si="4"/>
        <v>44512</v>
      </c>
      <c r="C108" s="90"/>
      <c r="D108" s="90"/>
      <c r="E108" s="90"/>
      <c r="F108" s="90"/>
      <c r="G108" s="90"/>
      <c r="H108" s="90"/>
      <c r="I108" s="90"/>
      <c r="J108" s="89"/>
      <c r="N108" s="88"/>
      <c r="U108" s="87">
        <f t="shared" si="5"/>
        <v>0</v>
      </c>
    </row>
    <row r="109" spans="1:21" x14ac:dyDescent="0.2">
      <c r="A109" s="91" t="str">
        <f t="shared" si="3"/>
        <v>sobota</v>
      </c>
      <c r="B109" s="86">
        <f t="shared" si="4"/>
        <v>44513</v>
      </c>
      <c r="C109" s="90"/>
      <c r="D109" s="90"/>
      <c r="E109" s="90"/>
      <c r="F109" s="90"/>
      <c r="G109" s="90"/>
      <c r="H109" s="90"/>
      <c r="I109" s="90"/>
      <c r="J109" s="89"/>
      <c r="N109" s="88"/>
      <c r="U109" s="87">
        <f t="shared" si="5"/>
        <v>0</v>
      </c>
    </row>
    <row r="110" spans="1:21" x14ac:dyDescent="0.2">
      <c r="A110" s="91" t="str">
        <f t="shared" si="3"/>
        <v>neděle</v>
      </c>
      <c r="B110" s="86">
        <f t="shared" si="4"/>
        <v>44514</v>
      </c>
      <c r="C110" s="90">
        <v>11</v>
      </c>
      <c r="D110" s="90"/>
      <c r="E110" s="90">
        <v>10</v>
      </c>
      <c r="F110" s="90"/>
      <c r="G110" s="90"/>
      <c r="H110" s="90"/>
      <c r="I110" s="90"/>
      <c r="J110" s="89"/>
      <c r="N110" s="88"/>
      <c r="U110" s="87">
        <f t="shared" si="5"/>
        <v>1</v>
      </c>
    </row>
    <row r="111" spans="1:21" x14ac:dyDescent="0.2">
      <c r="A111" s="91" t="str">
        <f t="shared" si="3"/>
        <v>pondělí</v>
      </c>
      <c r="B111" s="86">
        <f t="shared" si="4"/>
        <v>44515</v>
      </c>
      <c r="C111" s="90">
        <v>11</v>
      </c>
      <c r="D111" s="90"/>
      <c r="E111" s="90">
        <v>10</v>
      </c>
      <c r="F111" s="90"/>
      <c r="G111" s="90"/>
      <c r="H111" s="90"/>
      <c r="I111" s="90"/>
      <c r="J111" s="89"/>
      <c r="N111" s="88"/>
      <c r="U111" s="87">
        <f t="shared" si="5"/>
        <v>1</v>
      </c>
    </row>
    <row r="112" spans="1:21" x14ac:dyDescent="0.2">
      <c r="A112" s="91" t="str">
        <f t="shared" si="3"/>
        <v>úterý</v>
      </c>
      <c r="B112" s="86">
        <f t="shared" si="4"/>
        <v>44516</v>
      </c>
      <c r="C112" s="90"/>
      <c r="D112" s="90"/>
      <c r="E112" s="90"/>
      <c r="F112" s="90"/>
      <c r="G112" s="90"/>
      <c r="H112" s="90"/>
      <c r="I112" s="90"/>
      <c r="J112" s="89"/>
      <c r="N112" s="88"/>
      <c r="U112" s="87">
        <f t="shared" si="5"/>
        <v>0</v>
      </c>
    </row>
    <row r="113" spans="1:21" x14ac:dyDescent="0.2">
      <c r="A113" s="91" t="str">
        <f t="shared" si="3"/>
        <v>středa</v>
      </c>
      <c r="B113" s="86">
        <f t="shared" si="4"/>
        <v>44517</v>
      </c>
      <c r="C113" s="90"/>
      <c r="D113" s="90" t="s">
        <v>311</v>
      </c>
      <c r="E113" s="90"/>
      <c r="F113" s="90">
        <v>3</v>
      </c>
      <c r="G113" s="90"/>
      <c r="H113" s="90"/>
      <c r="I113" s="90"/>
      <c r="J113" s="89" t="s">
        <v>339</v>
      </c>
      <c r="N113" s="88" t="s">
        <v>294</v>
      </c>
      <c r="U113" s="87">
        <f t="shared" si="5"/>
        <v>1</v>
      </c>
    </row>
    <row r="114" spans="1:21" x14ac:dyDescent="0.2">
      <c r="A114" s="91" t="str">
        <f t="shared" si="3"/>
        <v>čtvrtek</v>
      </c>
      <c r="B114" s="86">
        <f t="shared" si="4"/>
        <v>44518</v>
      </c>
      <c r="C114" s="90"/>
      <c r="D114" s="90"/>
      <c r="E114" s="90"/>
      <c r="F114" s="90"/>
      <c r="G114" s="90"/>
      <c r="H114" s="90"/>
      <c r="I114" s="90"/>
      <c r="J114" s="89"/>
      <c r="N114" s="88"/>
      <c r="U114" s="87">
        <f t="shared" si="5"/>
        <v>0</v>
      </c>
    </row>
    <row r="115" spans="1:21" x14ac:dyDescent="0.2">
      <c r="A115" s="91" t="str">
        <f t="shared" si="3"/>
        <v>pátek</v>
      </c>
      <c r="B115" s="86">
        <f t="shared" si="4"/>
        <v>44519</v>
      </c>
      <c r="C115" s="90"/>
      <c r="D115" s="90"/>
      <c r="E115" s="90"/>
      <c r="F115" s="90"/>
      <c r="G115" s="90"/>
      <c r="H115" s="90"/>
      <c r="I115" s="90"/>
      <c r="J115" s="89"/>
      <c r="N115" s="88"/>
      <c r="U115" s="87">
        <f t="shared" si="5"/>
        <v>0</v>
      </c>
    </row>
    <row r="116" spans="1:21" x14ac:dyDescent="0.2">
      <c r="A116" s="91" t="str">
        <f t="shared" si="3"/>
        <v>sobota</v>
      </c>
      <c r="B116" s="86">
        <f t="shared" si="4"/>
        <v>44520</v>
      </c>
      <c r="C116" s="90">
        <v>12</v>
      </c>
      <c r="D116" s="90"/>
      <c r="E116" s="90">
        <v>11</v>
      </c>
      <c r="F116" s="90"/>
      <c r="G116" s="90">
        <v>5</v>
      </c>
      <c r="H116" s="90">
        <v>5</v>
      </c>
      <c r="I116" s="90"/>
      <c r="J116" s="89"/>
      <c r="N116" s="88"/>
      <c r="U116" s="87">
        <f t="shared" si="5"/>
        <v>1</v>
      </c>
    </row>
    <row r="117" spans="1:21" x14ac:dyDescent="0.2">
      <c r="A117" s="91" t="str">
        <f t="shared" si="3"/>
        <v>neděle</v>
      </c>
      <c r="B117" s="86">
        <f t="shared" si="4"/>
        <v>44521</v>
      </c>
      <c r="C117" s="90">
        <v>12</v>
      </c>
      <c r="D117" s="93" t="s">
        <v>310</v>
      </c>
      <c r="E117" s="90">
        <v>11</v>
      </c>
      <c r="F117" s="90"/>
      <c r="G117" s="90"/>
      <c r="H117" s="90"/>
      <c r="I117" s="90"/>
      <c r="J117" s="89"/>
      <c r="N117" s="88"/>
      <c r="U117" s="87">
        <f t="shared" si="5"/>
        <v>1</v>
      </c>
    </row>
    <row r="118" spans="1:21" x14ac:dyDescent="0.2">
      <c r="A118" s="91" t="str">
        <f t="shared" si="3"/>
        <v>pondělí</v>
      </c>
      <c r="B118" s="86">
        <f t="shared" si="4"/>
        <v>44522</v>
      </c>
      <c r="C118" s="90"/>
      <c r="D118" s="90"/>
      <c r="E118" s="90"/>
      <c r="F118" s="90"/>
      <c r="G118" s="90"/>
      <c r="H118" s="90"/>
      <c r="I118" s="90"/>
      <c r="J118" s="89"/>
      <c r="N118" s="88"/>
      <c r="U118" s="87">
        <f t="shared" si="5"/>
        <v>0</v>
      </c>
    </row>
    <row r="119" spans="1:21" x14ac:dyDescent="0.2">
      <c r="A119" s="91" t="str">
        <f t="shared" si="3"/>
        <v>úterý</v>
      </c>
      <c r="B119" s="86">
        <f t="shared" si="4"/>
        <v>44523</v>
      </c>
      <c r="C119" s="90"/>
      <c r="D119" s="90"/>
      <c r="E119" s="90"/>
      <c r="F119" s="90"/>
      <c r="G119" s="90"/>
      <c r="H119" s="90"/>
      <c r="I119" s="90"/>
      <c r="J119" s="89"/>
      <c r="N119" s="88"/>
      <c r="U119" s="87">
        <f t="shared" si="5"/>
        <v>0</v>
      </c>
    </row>
    <row r="120" spans="1:21" x14ac:dyDescent="0.2">
      <c r="A120" s="91" t="str">
        <f t="shared" si="3"/>
        <v>středa</v>
      </c>
      <c r="B120" s="86">
        <f t="shared" si="4"/>
        <v>44524</v>
      </c>
      <c r="C120" s="90"/>
      <c r="D120" s="90"/>
      <c r="E120" s="90"/>
      <c r="F120" s="90"/>
      <c r="G120" s="90"/>
      <c r="H120" s="90"/>
      <c r="I120" s="90"/>
      <c r="J120" s="89"/>
      <c r="N120" s="88"/>
      <c r="U120" s="87">
        <f t="shared" si="5"/>
        <v>0</v>
      </c>
    </row>
    <row r="121" spans="1:21" x14ac:dyDescent="0.2">
      <c r="A121" s="91" t="str">
        <f t="shared" si="3"/>
        <v>čtvrtek</v>
      </c>
      <c r="B121" s="86">
        <f t="shared" si="4"/>
        <v>44525</v>
      </c>
      <c r="C121" s="90"/>
      <c r="D121" s="90"/>
      <c r="E121" s="90"/>
      <c r="F121" s="90"/>
      <c r="G121" s="90"/>
      <c r="H121" s="90"/>
      <c r="I121" s="90"/>
      <c r="J121" s="89"/>
      <c r="N121" s="88"/>
      <c r="U121" s="87">
        <f t="shared" si="5"/>
        <v>0</v>
      </c>
    </row>
    <row r="122" spans="1:21" x14ac:dyDescent="0.2">
      <c r="A122" s="91" t="str">
        <f t="shared" si="3"/>
        <v>pátek</v>
      </c>
      <c r="B122" s="86">
        <f t="shared" si="4"/>
        <v>44526</v>
      </c>
      <c r="C122" s="90"/>
      <c r="D122" s="90"/>
      <c r="E122" s="90"/>
      <c r="F122" s="90"/>
      <c r="G122" s="90"/>
      <c r="H122" s="90"/>
      <c r="I122" s="90"/>
      <c r="J122" s="89"/>
      <c r="N122" s="88"/>
      <c r="U122" s="87">
        <f t="shared" si="5"/>
        <v>0</v>
      </c>
    </row>
    <row r="123" spans="1:21" x14ac:dyDescent="0.2">
      <c r="A123" s="91" t="str">
        <f t="shared" si="3"/>
        <v>sobota</v>
      </c>
      <c r="B123" s="86">
        <f t="shared" si="4"/>
        <v>44527</v>
      </c>
      <c r="C123" s="90">
        <v>13</v>
      </c>
      <c r="D123" s="93" t="s">
        <v>190</v>
      </c>
      <c r="E123" s="90">
        <v>12</v>
      </c>
      <c r="F123" s="90"/>
      <c r="G123" s="90"/>
      <c r="H123" s="90"/>
      <c r="I123" s="90"/>
      <c r="J123" s="89"/>
      <c r="N123" s="88"/>
      <c r="U123" s="87">
        <f t="shared" si="5"/>
        <v>1</v>
      </c>
    </row>
    <row r="124" spans="1:21" x14ac:dyDescent="0.2">
      <c r="A124" s="91" t="str">
        <f t="shared" si="3"/>
        <v>neděle</v>
      </c>
      <c r="B124" s="86">
        <f t="shared" si="4"/>
        <v>44528</v>
      </c>
      <c r="C124" s="90">
        <v>13</v>
      </c>
      <c r="D124" s="90"/>
      <c r="E124" s="90">
        <v>12</v>
      </c>
      <c r="F124" s="90"/>
      <c r="G124" s="90"/>
      <c r="H124" s="90"/>
      <c r="I124" s="90"/>
      <c r="J124" s="89"/>
      <c r="N124" s="88"/>
      <c r="U124" s="87">
        <f t="shared" si="5"/>
        <v>1</v>
      </c>
    </row>
    <row r="125" spans="1:21" x14ac:dyDescent="0.2">
      <c r="A125" s="91" t="str">
        <f t="shared" si="3"/>
        <v>pondělí</v>
      </c>
      <c r="B125" s="86">
        <f t="shared" si="4"/>
        <v>44529</v>
      </c>
      <c r="C125" s="90"/>
      <c r="D125" s="90"/>
      <c r="E125" s="90"/>
      <c r="F125" s="90"/>
      <c r="G125" s="90"/>
      <c r="H125" s="90"/>
      <c r="I125" s="90"/>
      <c r="J125" s="89"/>
      <c r="N125" s="88"/>
      <c r="U125" s="87">
        <f t="shared" si="5"/>
        <v>0</v>
      </c>
    </row>
    <row r="126" spans="1:21" x14ac:dyDescent="0.2">
      <c r="A126" s="91" t="str">
        <f t="shared" si="3"/>
        <v>úterý</v>
      </c>
      <c r="B126" s="86">
        <f t="shared" si="4"/>
        <v>44530</v>
      </c>
      <c r="C126" s="90"/>
      <c r="D126" s="90"/>
      <c r="E126" s="90"/>
      <c r="F126" s="90"/>
      <c r="G126" s="90"/>
      <c r="H126" s="90"/>
      <c r="I126" s="90"/>
      <c r="J126" s="89"/>
      <c r="N126" s="88"/>
      <c r="U126" s="87">
        <f t="shared" si="5"/>
        <v>0</v>
      </c>
    </row>
    <row r="127" spans="1:21" x14ac:dyDescent="0.2">
      <c r="A127" s="91" t="str">
        <f t="shared" si="3"/>
        <v>středa</v>
      </c>
      <c r="B127" s="86">
        <f t="shared" si="4"/>
        <v>44531</v>
      </c>
      <c r="C127" s="90"/>
      <c r="D127" s="90"/>
      <c r="E127" s="90"/>
      <c r="F127" s="90"/>
      <c r="G127" s="90"/>
      <c r="H127" s="90"/>
      <c r="I127" s="90"/>
      <c r="J127" s="89"/>
      <c r="N127" s="88"/>
      <c r="U127" s="87">
        <f t="shared" si="5"/>
        <v>0</v>
      </c>
    </row>
    <row r="128" spans="1:21" x14ac:dyDescent="0.2">
      <c r="A128" s="91" t="str">
        <f t="shared" si="3"/>
        <v>čtvrtek</v>
      </c>
      <c r="B128" s="86">
        <f t="shared" si="4"/>
        <v>44532</v>
      </c>
      <c r="C128" s="90"/>
      <c r="D128" s="90"/>
      <c r="E128" s="90"/>
      <c r="F128" s="90"/>
      <c r="G128" s="90"/>
      <c r="H128" s="90"/>
      <c r="I128" s="90"/>
      <c r="J128" s="89"/>
      <c r="N128" s="88"/>
      <c r="U128" s="87">
        <f t="shared" si="5"/>
        <v>0</v>
      </c>
    </row>
    <row r="129" spans="1:21" x14ac:dyDescent="0.2">
      <c r="A129" s="91" t="str">
        <f t="shared" si="3"/>
        <v>pátek</v>
      </c>
      <c r="B129" s="86">
        <f t="shared" si="4"/>
        <v>44533</v>
      </c>
      <c r="C129" s="90"/>
      <c r="D129" s="90"/>
      <c r="E129" s="90"/>
      <c r="F129" s="90"/>
      <c r="G129" s="90"/>
      <c r="H129" s="90"/>
      <c r="I129" s="90"/>
      <c r="J129" s="89"/>
      <c r="N129" s="88"/>
      <c r="U129" s="87">
        <f t="shared" si="5"/>
        <v>0</v>
      </c>
    </row>
    <row r="130" spans="1:21" x14ac:dyDescent="0.2">
      <c r="A130" s="91" t="str">
        <f t="shared" si="3"/>
        <v>sobota</v>
      </c>
      <c r="B130" s="86">
        <f t="shared" si="4"/>
        <v>44534</v>
      </c>
      <c r="C130" s="90"/>
      <c r="D130" s="90"/>
      <c r="E130" s="90"/>
      <c r="F130" s="90"/>
      <c r="G130" s="90" t="s">
        <v>353</v>
      </c>
      <c r="H130" s="90" t="s">
        <v>353</v>
      </c>
      <c r="I130" s="90"/>
      <c r="J130" s="89"/>
      <c r="N130" s="88"/>
      <c r="U130" s="87">
        <f t="shared" si="5"/>
        <v>0</v>
      </c>
    </row>
    <row r="131" spans="1:21" x14ac:dyDescent="0.2">
      <c r="A131" s="91" t="str">
        <f t="shared" si="3"/>
        <v>neděle</v>
      </c>
      <c r="B131" s="86">
        <f t="shared" si="4"/>
        <v>44535</v>
      </c>
      <c r="C131" s="90"/>
      <c r="D131" s="90"/>
      <c r="E131" s="90"/>
      <c r="F131" s="90"/>
      <c r="G131" s="90" t="s">
        <v>353</v>
      </c>
      <c r="H131" s="90" t="s">
        <v>353</v>
      </c>
      <c r="I131" s="90"/>
      <c r="J131" s="89"/>
      <c r="N131" s="88"/>
      <c r="U131" s="87">
        <f t="shared" si="5"/>
        <v>0</v>
      </c>
    </row>
    <row r="132" spans="1:21" x14ac:dyDescent="0.2">
      <c r="A132" s="91" t="str">
        <f t="shared" si="3"/>
        <v>pondělí</v>
      </c>
      <c r="B132" s="86">
        <f t="shared" si="4"/>
        <v>44536</v>
      </c>
      <c r="C132" s="90"/>
      <c r="D132" s="90"/>
      <c r="E132" s="90"/>
      <c r="F132" s="90"/>
      <c r="G132" s="90"/>
      <c r="H132" s="90"/>
      <c r="I132" s="90"/>
      <c r="J132" s="89"/>
      <c r="N132" s="88"/>
      <c r="U132" s="87">
        <f t="shared" si="5"/>
        <v>0</v>
      </c>
    </row>
    <row r="133" spans="1:21" x14ac:dyDescent="0.2">
      <c r="A133" s="91" t="str">
        <f t="shared" ref="A133:A196" si="6">TEXT(B133,"dddd")</f>
        <v>úterý</v>
      </c>
      <c r="B133" s="86">
        <f t="shared" si="4"/>
        <v>44537</v>
      </c>
      <c r="C133" s="90"/>
      <c r="D133" s="90"/>
      <c r="E133" s="90"/>
      <c r="F133" s="90"/>
      <c r="G133" s="90"/>
      <c r="H133" s="90"/>
      <c r="I133" s="90"/>
      <c r="J133" s="89"/>
      <c r="N133" s="88"/>
      <c r="U133" s="87">
        <f t="shared" si="5"/>
        <v>0</v>
      </c>
    </row>
    <row r="134" spans="1:21" x14ac:dyDescent="0.2">
      <c r="A134" s="91" t="str">
        <f t="shared" si="6"/>
        <v>středa</v>
      </c>
      <c r="B134" s="86">
        <f t="shared" ref="B134:B197" si="7">B133+1</f>
        <v>44538</v>
      </c>
      <c r="C134" s="90"/>
      <c r="D134" s="90"/>
      <c r="E134" s="90"/>
      <c r="F134" s="90"/>
      <c r="G134" s="90"/>
      <c r="H134" s="90"/>
      <c r="I134" s="90"/>
      <c r="J134" s="89"/>
      <c r="N134" s="88"/>
      <c r="U134" s="87">
        <f t="shared" ref="U134:U197" si="8">IF(OR(C134&lt;&gt;"",D134&lt;&gt;"",E134&lt;&gt;"",F134&lt;&gt;"",I134&lt;&gt;""),1,0)</f>
        <v>0</v>
      </c>
    </row>
    <row r="135" spans="1:21" x14ac:dyDescent="0.2">
      <c r="A135" s="91" t="str">
        <f t="shared" si="6"/>
        <v>čtvrtek</v>
      </c>
      <c r="B135" s="86">
        <f t="shared" si="7"/>
        <v>44539</v>
      </c>
      <c r="C135" s="90"/>
      <c r="D135" s="90"/>
      <c r="E135" s="90"/>
      <c r="F135" s="90"/>
      <c r="G135" s="90"/>
      <c r="H135" s="90"/>
      <c r="I135" s="90"/>
      <c r="J135" s="89"/>
      <c r="N135" s="88"/>
      <c r="U135" s="87">
        <f t="shared" si="8"/>
        <v>0</v>
      </c>
    </row>
    <row r="136" spans="1:21" x14ac:dyDescent="0.2">
      <c r="A136" s="91" t="str">
        <f t="shared" si="6"/>
        <v>pátek</v>
      </c>
      <c r="B136" s="86">
        <f t="shared" si="7"/>
        <v>44540</v>
      </c>
      <c r="C136" s="90"/>
      <c r="D136" s="90"/>
      <c r="E136" s="90"/>
      <c r="F136" s="90"/>
      <c r="G136" s="90"/>
      <c r="H136" s="90"/>
      <c r="I136" s="90"/>
      <c r="J136" s="89"/>
      <c r="N136" s="88"/>
      <c r="U136" s="87">
        <f t="shared" si="8"/>
        <v>0</v>
      </c>
    </row>
    <row r="137" spans="1:21" x14ac:dyDescent="0.2">
      <c r="A137" s="91" t="str">
        <f t="shared" si="6"/>
        <v>sobota</v>
      </c>
      <c r="B137" s="86">
        <f t="shared" si="7"/>
        <v>44541</v>
      </c>
      <c r="C137" s="90"/>
      <c r="D137" s="90" t="s">
        <v>309</v>
      </c>
      <c r="E137" s="90"/>
      <c r="F137" s="90"/>
      <c r="G137" s="90"/>
      <c r="H137" s="90"/>
      <c r="I137" s="90"/>
      <c r="J137" s="92" t="s">
        <v>327</v>
      </c>
      <c r="N137" s="88"/>
      <c r="U137" s="87">
        <f t="shared" si="8"/>
        <v>1</v>
      </c>
    </row>
    <row r="138" spans="1:21" x14ac:dyDescent="0.2">
      <c r="A138" s="91" t="str">
        <f t="shared" si="6"/>
        <v>neděle</v>
      </c>
      <c r="B138" s="86">
        <f t="shared" si="7"/>
        <v>44542</v>
      </c>
      <c r="C138" s="90"/>
      <c r="D138" s="90" t="s">
        <v>308</v>
      </c>
      <c r="E138" s="90"/>
      <c r="F138" s="90"/>
      <c r="G138" s="90"/>
      <c r="H138" s="90"/>
      <c r="I138" s="90"/>
      <c r="J138" s="92" t="s">
        <v>328</v>
      </c>
      <c r="N138" s="88"/>
      <c r="U138" s="87">
        <f t="shared" si="8"/>
        <v>1</v>
      </c>
    </row>
    <row r="139" spans="1:21" x14ac:dyDescent="0.2">
      <c r="A139" s="91" t="str">
        <f t="shared" si="6"/>
        <v>pondělí</v>
      </c>
      <c r="B139" s="86">
        <f t="shared" si="7"/>
        <v>44543</v>
      </c>
      <c r="C139" s="90"/>
      <c r="D139" s="90"/>
      <c r="E139" s="90"/>
      <c r="F139" s="90"/>
      <c r="G139" s="90"/>
      <c r="H139" s="90"/>
      <c r="I139" s="90"/>
      <c r="J139" s="89"/>
      <c r="N139" s="88"/>
      <c r="U139" s="87">
        <f t="shared" si="8"/>
        <v>0</v>
      </c>
    </row>
    <row r="140" spans="1:21" x14ac:dyDescent="0.2">
      <c r="A140" s="91" t="str">
        <f t="shared" si="6"/>
        <v>úterý</v>
      </c>
      <c r="B140" s="86">
        <f t="shared" si="7"/>
        <v>44544</v>
      </c>
      <c r="C140" s="90"/>
      <c r="D140" s="90"/>
      <c r="E140" s="90"/>
      <c r="F140" s="90"/>
      <c r="G140" s="90"/>
      <c r="H140" s="90"/>
      <c r="I140" s="90"/>
      <c r="J140" s="89"/>
      <c r="N140" s="88"/>
      <c r="U140" s="87">
        <f t="shared" si="8"/>
        <v>0</v>
      </c>
    </row>
    <row r="141" spans="1:21" x14ac:dyDescent="0.2">
      <c r="A141" s="91" t="str">
        <f t="shared" si="6"/>
        <v>středa</v>
      </c>
      <c r="B141" s="86">
        <f t="shared" si="7"/>
        <v>44545</v>
      </c>
      <c r="C141" s="90"/>
      <c r="D141" s="90"/>
      <c r="E141" s="90"/>
      <c r="F141" s="90"/>
      <c r="G141" s="90"/>
      <c r="H141" s="90"/>
      <c r="I141" s="90"/>
      <c r="J141" s="89"/>
      <c r="N141" s="88"/>
      <c r="U141" s="87">
        <f t="shared" si="8"/>
        <v>0</v>
      </c>
    </row>
    <row r="142" spans="1:21" x14ac:dyDescent="0.2">
      <c r="A142" s="91" t="str">
        <f t="shared" si="6"/>
        <v>čtvrtek</v>
      </c>
      <c r="B142" s="86">
        <f t="shared" si="7"/>
        <v>44546</v>
      </c>
      <c r="C142" s="90"/>
      <c r="D142" s="90"/>
      <c r="E142" s="90"/>
      <c r="F142" s="90"/>
      <c r="G142" s="90"/>
      <c r="H142" s="90"/>
      <c r="I142" s="90"/>
      <c r="J142" s="89"/>
      <c r="N142" s="88"/>
      <c r="U142" s="87">
        <f t="shared" si="8"/>
        <v>0</v>
      </c>
    </row>
    <row r="143" spans="1:21" x14ac:dyDescent="0.2">
      <c r="A143" s="91" t="str">
        <f t="shared" si="6"/>
        <v>pátek</v>
      </c>
      <c r="B143" s="86">
        <f t="shared" si="7"/>
        <v>44547</v>
      </c>
      <c r="C143" s="90"/>
      <c r="D143" s="90"/>
      <c r="E143" s="90"/>
      <c r="F143" s="90"/>
      <c r="G143" s="90"/>
      <c r="H143" s="90"/>
      <c r="I143" s="90"/>
      <c r="J143" s="89"/>
      <c r="N143" s="88"/>
      <c r="U143" s="87">
        <f t="shared" si="8"/>
        <v>0</v>
      </c>
    </row>
    <row r="144" spans="1:21" x14ac:dyDescent="0.2">
      <c r="A144" s="91" t="str">
        <f t="shared" si="6"/>
        <v>sobota</v>
      </c>
      <c r="B144" s="86">
        <f t="shared" si="7"/>
        <v>44548</v>
      </c>
      <c r="C144" s="90"/>
      <c r="D144" s="90"/>
      <c r="E144" s="90"/>
      <c r="F144" s="90"/>
      <c r="G144" s="90"/>
      <c r="H144" s="90"/>
      <c r="I144" s="90"/>
      <c r="J144" s="89"/>
      <c r="N144" s="88"/>
      <c r="U144" s="87">
        <f t="shared" si="8"/>
        <v>0</v>
      </c>
    </row>
    <row r="145" spans="1:21" x14ac:dyDescent="0.2">
      <c r="A145" s="91" t="str">
        <f t="shared" si="6"/>
        <v>neděle</v>
      </c>
      <c r="B145" s="86">
        <f t="shared" si="7"/>
        <v>44549</v>
      </c>
      <c r="C145" s="90"/>
      <c r="D145" s="90"/>
      <c r="E145" s="90"/>
      <c r="F145" s="90"/>
      <c r="G145" s="90"/>
      <c r="H145" s="90"/>
      <c r="I145" s="90"/>
      <c r="J145" s="89"/>
      <c r="N145" s="88"/>
      <c r="U145" s="87">
        <f t="shared" si="8"/>
        <v>0</v>
      </c>
    </row>
    <row r="146" spans="1:21" x14ac:dyDescent="0.2">
      <c r="A146" s="91" t="str">
        <f t="shared" si="6"/>
        <v>pondělí</v>
      </c>
      <c r="B146" s="86">
        <f t="shared" si="7"/>
        <v>44550</v>
      </c>
      <c r="C146" s="90"/>
      <c r="D146" s="90"/>
      <c r="E146" s="90"/>
      <c r="F146" s="90"/>
      <c r="G146" s="90"/>
      <c r="H146" s="90"/>
      <c r="I146" s="90"/>
      <c r="J146" s="89"/>
      <c r="N146" s="88"/>
      <c r="U146" s="87">
        <f t="shared" si="8"/>
        <v>0</v>
      </c>
    </row>
    <row r="147" spans="1:21" x14ac:dyDescent="0.2">
      <c r="A147" s="91" t="str">
        <f t="shared" si="6"/>
        <v>úterý</v>
      </c>
      <c r="B147" s="86">
        <f t="shared" si="7"/>
        <v>44551</v>
      </c>
      <c r="C147" s="90"/>
      <c r="D147" s="90"/>
      <c r="E147" s="90"/>
      <c r="F147" s="90"/>
      <c r="G147" s="90"/>
      <c r="H147" s="90"/>
      <c r="I147" s="90"/>
      <c r="J147" s="89"/>
      <c r="N147" s="88"/>
      <c r="U147" s="87">
        <f t="shared" si="8"/>
        <v>0</v>
      </c>
    </row>
    <row r="148" spans="1:21" x14ac:dyDescent="0.2">
      <c r="A148" s="91" t="str">
        <f t="shared" si="6"/>
        <v>středa</v>
      </c>
      <c r="B148" s="86">
        <f t="shared" si="7"/>
        <v>44552</v>
      </c>
      <c r="C148" s="90"/>
      <c r="D148" s="90"/>
      <c r="E148" s="90"/>
      <c r="F148" s="90"/>
      <c r="G148" s="90"/>
      <c r="H148" s="90"/>
      <c r="I148" s="90"/>
      <c r="J148" s="89"/>
      <c r="N148" s="88"/>
      <c r="U148" s="87">
        <f t="shared" si="8"/>
        <v>0</v>
      </c>
    </row>
    <row r="149" spans="1:21" x14ac:dyDescent="0.2">
      <c r="A149" s="91" t="str">
        <f t="shared" si="6"/>
        <v>čtvrtek</v>
      </c>
      <c r="B149" s="86">
        <f t="shared" si="7"/>
        <v>44553</v>
      </c>
      <c r="C149" s="90"/>
      <c r="D149" s="90"/>
      <c r="E149" s="90"/>
      <c r="F149" s="90"/>
      <c r="G149" s="90"/>
      <c r="H149" s="90"/>
      <c r="I149" s="90"/>
      <c r="J149" s="89"/>
      <c r="N149" s="88" t="s">
        <v>299</v>
      </c>
      <c r="U149" s="87">
        <f t="shared" si="8"/>
        <v>0</v>
      </c>
    </row>
    <row r="150" spans="1:21" x14ac:dyDescent="0.2">
      <c r="A150" s="91" t="str">
        <f t="shared" si="6"/>
        <v>pátek</v>
      </c>
      <c r="B150" s="86">
        <f t="shared" si="7"/>
        <v>44554</v>
      </c>
      <c r="C150" s="90"/>
      <c r="D150" s="90"/>
      <c r="E150" s="90"/>
      <c r="F150" s="90"/>
      <c r="G150" s="90"/>
      <c r="H150" s="90"/>
      <c r="I150" s="90"/>
      <c r="J150" s="89"/>
      <c r="N150" s="88" t="s">
        <v>294</v>
      </c>
      <c r="U150" s="87">
        <f t="shared" si="8"/>
        <v>0</v>
      </c>
    </row>
    <row r="151" spans="1:21" x14ac:dyDescent="0.2">
      <c r="A151" s="91" t="str">
        <f t="shared" si="6"/>
        <v>sobota</v>
      </c>
      <c r="B151" s="86">
        <f t="shared" si="7"/>
        <v>44555</v>
      </c>
      <c r="C151" s="90"/>
      <c r="D151" s="90"/>
      <c r="E151" s="90"/>
      <c r="F151" s="90"/>
      <c r="G151" s="90"/>
      <c r="H151" s="90"/>
      <c r="I151" s="90"/>
      <c r="J151" s="89"/>
      <c r="N151" s="88" t="s">
        <v>294</v>
      </c>
      <c r="U151" s="87">
        <f t="shared" si="8"/>
        <v>0</v>
      </c>
    </row>
    <row r="152" spans="1:21" x14ac:dyDescent="0.2">
      <c r="A152" s="91" t="str">
        <f t="shared" si="6"/>
        <v>neděle</v>
      </c>
      <c r="B152" s="86">
        <f t="shared" si="7"/>
        <v>44556</v>
      </c>
      <c r="C152" s="90"/>
      <c r="D152" s="90"/>
      <c r="E152" s="90"/>
      <c r="F152" s="90"/>
      <c r="G152" s="90"/>
      <c r="H152" s="90"/>
      <c r="I152" s="90"/>
      <c r="J152" s="89"/>
      <c r="N152" s="88" t="s">
        <v>294</v>
      </c>
      <c r="U152" s="87">
        <f t="shared" si="8"/>
        <v>0</v>
      </c>
    </row>
    <row r="153" spans="1:21" x14ac:dyDescent="0.2">
      <c r="A153" s="91" t="str">
        <f t="shared" si="6"/>
        <v>pondělí</v>
      </c>
      <c r="B153" s="86">
        <f t="shared" si="7"/>
        <v>44557</v>
      </c>
      <c r="C153" s="90"/>
      <c r="D153" s="90"/>
      <c r="E153" s="90"/>
      <c r="F153" s="90"/>
      <c r="G153" s="90"/>
      <c r="H153" s="90"/>
      <c r="I153" s="90"/>
      <c r="J153" s="89"/>
      <c r="N153" s="88" t="s">
        <v>299</v>
      </c>
      <c r="U153" s="87">
        <f t="shared" si="8"/>
        <v>0</v>
      </c>
    </row>
    <row r="154" spans="1:21" x14ac:dyDescent="0.2">
      <c r="A154" s="91" t="str">
        <f t="shared" si="6"/>
        <v>úterý</v>
      </c>
      <c r="B154" s="86">
        <f t="shared" si="7"/>
        <v>44558</v>
      </c>
      <c r="C154" s="90"/>
      <c r="D154" s="90"/>
      <c r="E154" s="90"/>
      <c r="F154" s="90"/>
      <c r="G154" s="90"/>
      <c r="H154" s="90"/>
      <c r="I154" s="90"/>
      <c r="J154" s="89"/>
      <c r="N154" s="88" t="s">
        <v>299</v>
      </c>
      <c r="U154" s="87">
        <f t="shared" si="8"/>
        <v>0</v>
      </c>
    </row>
    <row r="155" spans="1:21" x14ac:dyDescent="0.2">
      <c r="A155" s="91" t="str">
        <f t="shared" si="6"/>
        <v>středa</v>
      </c>
      <c r="B155" s="86">
        <f t="shared" si="7"/>
        <v>44559</v>
      </c>
      <c r="C155" s="90"/>
      <c r="D155" s="90"/>
      <c r="E155" s="90"/>
      <c r="F155" s="90"/>
      <c r="G155" s="90"/>
      <c r="H155" s="90"/>
      <c r="I155" s="90"/>
      <c r="J155" s="89"/>
      <c r="N155" s="88" t="s">
        <v>299</v>
      </c>
      <c r="U155" s="87">
        <f t="shared" si="8"/>
        <v>0</v>
      </c>
    </row>
    <row r="156" spans="1:21" x14ac:dyDescent="0.2">
      <c r="A156" s="91" t="str">
        <f t="shared" si="6"/>
        <v>čtvrtek</v>
      </c>
      <c r="B156" s="86">
        <f t="shared" si="7"/>
        <v>44560</v>
      </c>
      <c r="C156" s="90"/>
      <c r="D156" s="90"/>
      <c r="E156" s="90"/>
      <c r="F156" s="90"/>
      <c r="G156" s="90"/>
      <c r="H156" s="90"/>
      <c r="I156" s="90"/>
      <c r="J156" s="89"/>
      <c r="N156" s="88" t="s">
        <v>299</v>
      </c>
      <c r="U156" s="87">
        <f t="shared" si="8"/>
        <v>0</v>
      </c>
    </row>
    <row r="157" spans="1:21" x14ac:dyDescent="0.2">
      <c r="A157" s="91" t="str">
        <f t="shared" si="6"/>
        <v>pátek</v>
      </c>
      <c r="B157" s="86">
        <f t="shared" si="7"/>
        <v>44561</v>
      </c>
      <c r="C157" s="90"/>
      <c r="D157" s="90"/>
      <c r="E157" s="90"/>
      <c r="F157" s="90"/>
      <c r="G157" s="90"/>
      <c r="H157" s="90"/>
      <c r="I157" s="90"/>
      <c r="J157" s="89"/>
      <c r="N157" s="88" t="s">
        <v>299</v>
      </c>
      <c r="U157" s="87">
        <f t="shared" si="8"/>
        <v>0</v>
      </c>
    </row>
    <row r="158" spans="1:21" x14ac:dyDescent="0.2">
      <c r="A158" s="91" t="str">
        <f t="shared" si="6"/>
        <v>sobota</v>
      </c>
      <c r="B158" s="86">
        <f t="shared" si="7"/>
        <v>44562</v>
      </c>
      <c r="C158" s="90"/>
      <c r="D158" s="90"/>
      <c r="E158" s="90"/>
      <c r="F158" s="90"/>
      <c r="G158" s="90"/>
      <c r="H158" s="90"/>
      <c r="I158" s="90"/>
      <c r="J158" s="89"/>
      <c r="N158" s="88" t="s">
        <v>294</v>
      </c>
      <c r="U158" s="87">
        <f t="shared" si="8"/>
        <v>0</v>
      </c>
    </row>
    <row r="159" spans="1:21" x14ac:dyDescent="0.2">
      <c r="A159" s="91" t="str">
        <f t="shared" si="6"/>
        <v>neděle</v>
      </c>
      <c r="B159" s="86">
        <f t="shared" si="7"/>
        <v>44563</v>
      </c>
      <c r="C159" s="90"/>
      <c r="D159" s="90"/>
      <c r="E159" s="90"/>
      <c r="F159" s="90"/>
      <c r="G159" s="90"/>
      <c r="H159" s="90"/>
      <c r="I159" s="90"/>
      <c r="J159" s="89"/>
      <c r="N159" s="88" t="s">
        <v>299</v>
      </c>
      <c r="U159" s="87">
        <f t="shared" si="8"/>
        <v>0</v>
      </c>
    </row>
    <row r="160" spans="1:21" hidden="1" x14ac:dyDescent="0.2">
      <c r="A160" s="91" t="str">
        <f t="shared" si="6"/>
        <v>pondělí</v>
      </c>
      <c r="B160" s="86">
        <f t="shared" si="7"/>
        <v>44564</v>
      </c>
      <c r="C160" s="90"/>
      <c r="D160" s="90"/>
      <c r="E160" s="90"/>
      <c r="F160" s="90"/>
      <c r="G160" s="90"/>
      <c r="H160" s="90"/>
      <c r="I160" s="90"/>
      <c r="J160" s="89"/>
      <c r="N160" s="88"/>
      <c r="U160" s="87">
        <f t="shared" si="8"/>
        <v>0</v>
      </c>
    </row>
    <row r="161" spans="1:21" hidden="1" x14ac:dyDescent="0.2">
      <c r="A161" s="91" t="str">
        <f t="shared" si="6"/>
        <v>úterý</v>
      </c>
      <c r="B161" s="86">
        <f t="shared" si="7"/>
        <v>44565</v>
      </c>
      <c r="C161" s="90"/>
      <c r="D161" s="90"/>
      <c r="E161" s="90"/>
      <c r="F161" s="90"/>
      <c r="G161" s="90"/>
      <c r="H161" s="90"/>
      <c r="I161" s="90"/>
      <c r="J161" s="89"/>
      <c r="N161" s="88"/>
      <c r="U161" s="87">
        <f t="shared" si="8"/>
        <v>0</v>
      </c>
    </row>
    <row r="162" spans="1:21" hidden="1" x14ac:dyDescent="0.2">
      <c r="A162" s="91" t="str">
        <f t="shared" si="6"/>
        <v>středa</v>
      </c>
      <c r="B162" s="86">
        <f t="shared" si="7"/>
        <v>44566</v>
      </c>
      <c r="C162" s="90"/>
      <c r="D162" s="90"/>
      <c r="E162" s="90"/>
      <c r="F162" s="90"/>
      <c r="G162" s="90"/>
      <c r="H162" s="90"/>
      <c r="I162" s="90"/>
      <c r="J162" s="89"/>
      <c r="N162" s="88"/>
      <c r="U162" s="87">
        <f t="shared" si="8"/>
        <v>0</v>
      </c>
    </row>
    <row r="163" spans="1:21" hidden="1" x14ac:dyDescent="0.2">
      <c r="A163" s="91" t="str">
        <f t="shared" si="6"/>
        <v>čtvrtek</v>
      </c>
      <c r="B163" s="86">
        <f t="shared" si="7"/>
        <v>44567</v>
      </c>
      <c r="C163" s="90"/>
      <c r="D163" s="90"/>
      <c r="E163" s="90"/>
      <c r="F163" s="90"/>
      <c r="G163" s="90"/>
      <c r="H163" s="90"/>
      <c r="I163" s="90"/>
      <c r="J163" s="89"/>
      <c r="N163" s="88"/>
      <c r="U163" s="87">
        <f t="shared" si="8"/>
        <v>0</v>
      </c>
    </row>
    <row r="164" spans="1:21" hidden="1" x14ac:dyDescent="0.2">
      <c r="A164" s="91" t="str">
        <f t="shared" si="6"/>
        <v>pátek</v>
      </c>
      <c r="B164" s="86">
        <f t="shared" si="7"/>
        <v>44568</v>
      </c>
      <c r="C164" s="90"/>
      <c r="D164" s="90"/>
      <c r="E164" s="90"/>
      <c r="F164" s="90"/>
      <c r="G164" s="90"/>
      <c r="H164" s="90"/>
      <c r="I164" s="90"/>
      <c r="J164" s="89"/>
      <c r="N164" s="88"/>
      <c r="U164" s="87">
        <f t="shared" si="8"/>
        <v>0</v>
      </c>
    </row>
    <row r="165" spans="1:21" hidden="1" x14ac:dyDescent="0.2">
      <c r="A165" s="91" t="str">
        <f t="shared" si="6"/>
        <v>sobota</v>
      </c>
      <c r="B165" s="86">
        <f t="shared" si="7"/>
        <v>44569</v>
      </c>
      <c r="C165" s="90"/>
      <c r="D165" s="90"/>
      <c r="E165" s="90"/>
      <c r="F165" s="90"/>
      <c r="G165" s="90"/>
      <c r="H165" s="90"/>
      <c r="I165" s="90"/>
      <c r="J165" s="89"/>
      <c r="N165" s="88"/>
      <c r="U165" s="87">
        <f t="shared" si="8"/>
        <v>0</v>
      </c>
    </row>
    <row r="166" spans="1:21" hidden="1" x14ac:dyDescent="0.2">
      <c r="A166" s="91" t="str">
        <f t="shared" si="6"/>
        <v>neděle</v>
      </c>
      <c r="B166" s="86">
        <f t="shared" si="7"/>
        <v>44570</v>
      </c>
      <c r="C166" s="90"/>
      <c r="D166" s="90"/>
      <c r="E166" s="90"/>
      <c r="F166" s="90"/>
      <c r="G166" s="90"/>
      <c r="H166" s="90"/>
      <c r="I166" s="90"/>
      <c r="J166" s="89"/>
      <c r="N166" s="88"/>
      <c r="U166" s="87">
        <f t="shared" si="8"/>
        <v>0</v>
      </c>
    </row>
    <row r="167" spans="1:21" hidden="1" x14ac:dyDescent="0.2">
      <c r="A167" s="91" t="str">
        <f t="shared" si="6"/>
        <v>pondělí</v>
      </c>
      <c r="B167" s="86">
        <f t="shared" si="7"/>
        <v>44571</v>
      </c>
      <c r="C167" s="90"/>
      <c r="D167" s="90"/>
      <c r="E167" s="90"/>
      <c r="F167" s="90"/>
      <c r="G167" s="90"/>
      <c r="H167" s="90"/>
      <c r="I167" s="90"/>
      <c r="J167" s="89"/>
      <c r="N167" s="88"/>
      <c r="U167" s="87">
        <f t="shared" si="8"/>
        <v>0</v>
      </c>
    </row>
    <row r="168" spans="1:21" hidden="1" x14ac:dyDescent="0.2">
      <c r="A168" s="91" t="str">
        <f t="shared" si="6"/>
        <v>úterý</v>
      </c>
      <c r="B168" s="86">
        <f t="shared" si="7"/>
        <v>44572</v>
      </c>
      <c r="C168" s="90"/>
      <c r="D168" s="90"/>
      <c r="E168" s="90"/>
      <c r="F168" s="90"/>
      <c r="G168" s="90"/>
      <c r="H168" s="90"/>
      <c r="I168" s="90"/>
      <c r="J168" s="89"/>
      <c r="N168" s="88"/>
      <c r="U168" s="87">
        <f t="shared" si="8"/>
        <v>0</v>
      </c>
    </row>
    <row r="169" spans="1:21" hidden="1" x14ac:dyDescent="0.2">
      <c r="A169" s="91" t="str">
        <f t="shared" si="6"/>
        <v>středa</v>
      </c>
      <c r="B169" s="86">
        <f t="shared" si="7"/>
        <v>44573</v>
      </c>
      <c r="C169" s="90"/>
      <c r="D169" s="90"/>
      <c r="E169" s="90"/>
      <c r="F169" s="90"/>
      <c r="G169" s="90"/>
      <c r="H169" s="90"/>
      <c r="I169" s="90"/>
      <c r="J169" s="89"/>
      <c r="N169" s="88"/>
      <c r="U169" s="87">
        <f t="shared" si="8"/>
        <v>0</v>
      </c>
    </row>
    <row r="170" spans="1:21" hidden="1" x14ac:dyDescent="0.2">
      <c r="A170" s="91" t="str">
        <f t="shared" si="6"/>
        <v>čtvrtek</v>
      </c>
      <c r="B170" s="86">
        <f t="shared" si="7"/>
        <v>44574</v>
      </c>
      <c r="C170" s="90"/>
      <c r="D170" s="90"/>
      <c r="E170" s="90"/>
      <c r="F170" s="90"/>
      <c r="G170" s="90"/>
      <c r="H170" s="90"/>
      <c r="I170" s="90"/>
      <c r="J170" s="89"/>
      <c r="N170" s="88"/>
      <c r="U170" s="87">
        <f t="shared" si="8"/>
        <v>0</v>
      </c>
    </row>
    <row r="171" spans="1:21" hidden="1" x14ac:dyDescent="0.2">
      <c r="A171" s="91" t="str">
        <f t="shared" si="6"/>
        <v>pátek</v>
      </c>
      <c r="B171" s="86">
        <f t="shared" si="7"/>
        <v>44575</v>
      </c>
      <c r="C171" s="90"/>
      <c r="D171" s="90"/>
      <c r="E171" s="90"/>
      <c r="F171" s="90"/>
      <c r="G171" s="90"/>
      <c r="H171" s="90"/>
      <c r="I171" s="90"/>
      <c r="J171" s="89"/>
      <c r="N171" s="88"/>
      <c r="U171" s="87">
        <f t="shared" si="8"/>
        <v>0</v>
      </c>
    </row>
    <row r="172" spans="1:21" hidden="1" x14ac:dyDescent="0.2">
      <c r="A172" s="91" t="str">
        <f t="shared" si="6"/>
        <v>sobota</v>
      </c>
      <c r="B172" s="86">
        <f t="shared" si="7"/>
        <v>44576</v>
      </c>
      <c r="C172" s="90"/>
      <c r="D172" s="90"/>
      <c r="E172" s="90"/>
      <c r="F172" s="90"/>
      <c r="G172" s="90"/>
      <c r="H172" s="90"/>
      <c r="I172" s="90"/>
      <c r="J172" s="89"/>
      <c r="N172" s="88"/>
      <c r="U172" s="87">
        <f t="shared" si="8"/>
        <v>0</v>
      </c>
    </row>
    <row r="173" spans="1:21" hidden="1" x14ac:dyDescent="0.2">
      <c r="A173" s="91" t="str">
        <f t="shared" si="6"/>
        <v>neděle</v>
      </c>
      <c r="B173" s="86">
        <f t="shared" si="7"/>
        <v>44577</v>
      </c>
      <c r="C173" s="90"/>
      <c r="D173" s="90"/>
      <c r="E173" s="90"/>
      <c r="F173" s="90"/>
      <c r="G173" s="90"/>
      <c r="H173" s="90"/>
      <c r="I173" s="90"/>
      <c r="J173" s="89"/>
      <c r="N173" s="88"/>
      <c r="U173" s="87">
        <f t="shared" si="8"/>
        <v>0</v>
      </c>
    </row>
    <row r="174" spans="1:21" hidden="1" x14ac:dyDescent="0.2">
      <c r="A174" s="91" t="str">
        <f t="shared" si="6"/>
        <v>pondělí</v>
      </c>
      <c r="B174" s="86">
        <f t="shared" si="7"/>
        <v>44578</v>
      </c>
      <c r="C174" s="90"/>
      <c r="D174" s="90"/>
      <c r="E174" s="90"/>
      <c r="F174" s="90"/>
      <c r="G174" s="90"/>
      <c r="H174" s="90"/>
      <c r="I174" s="90"/>
      <c r="J174" s="89"/>
      <c r="N174" s="88"/>
      <c r="U174" s="87">
        <f t="shared" si="8"/>
        <v>0</v>
      </c>
    </row>
    <row r="175" spans="1:21" hidden="1" x14ac:dyDescent="0.2">
      <c r="A175" s="91" t="str">
        <f t="shared" si="6"/>
        <v>úterý</v>
      </c>
      <c r="B175" s="86">
        <f t="shared" si="7"/>
        <v>44579</v>
      </c>
      <c r="C175" s="90"/>
      <c r="D175" s="90"/>
      <c r="E175" s="90"/>
      <c r="F175" s="90"/>
      <c r="G175" s="90"/>
      <c r="H175" s="90"/>
      <c r="I175" s="90"/>
      <c r="J175" s="89"/>
      <c r="N175" s="88"/>
      <c r="U175" s="87">
        <f t="shared" si="8"/>
        <v>0</v>
      </c>
    </row>
    <row r="176" spans="1:21" hidden="1" x14ac:dyDescent="0.2">
      <c r="A176" s="91" t="str">
        <f t="shared" si="6"/>
        <v>středa</v>
      </c>
      <c r="B176" s="86">
        <f t="shared" si="7"/>
        <v>44580</v>
      </c>
      <c r="C176" s="90"/>
      <c r="D176" s="90"/>
      <c r="E176" s="90"/>
      <c r="F176" s="90"/>
      <c r="G176" s="90"/>
      <c r="H176" s="90"/>
      <c r="I176" s="90"/>
      <c r="J176" s="89"/>
      <c r="N176" s="88"/>
      <c r="U176" s="87">
        <f t="shared" si="8"/>
        <v>0</v>
      </c>
    </row>
    <row r="177" spans="1:21" hidden="1" x14ac:dyDescent="0.2">
      <c r="A177" s="91" t="str">
        <f t="shared" si="6"/>
        <v>čtvrtek</v>
      </c>
      <c r="B177" s="86">
        <f t="shared" si="7"/>
        <v>44581</v>
      </c>
      <c r="C177" s="90"/>
      <c r="D177" s="90"/>
      <c r="E177" s="90"/>
      <c r="F177" s="90"/>
      <c r="G177" s="90"/>
      <c r="H177" s="90"/>
      <c r="I177" s="90"/>
      <c r="J177" s="89"/>
      <c r="N177" s="88"/>
      <c r="U177" s="87">
        <f t="shared" si="8"/>
        <v>0</v>
      </c>
    </row>
    <row r="178" spans="1:21" hidden="1" x14ac:dyDescent="0.2">
      <c r="A178" s="91" t="str">
        <f t="shared" si="6"/>
        <v>pátek</v>
      </c>
      <c r="B178" s="86">
        <f t="shared" si="7"/>
        <v>44582</v>
      </c>
      <c r="C178" s="90"/>
      <c r="D178" s="90"/>
      <c r="E178" s="90"/>
      <c r="F178" s="90"/>
      <c r="G178" s="90"/>
      <c r="H178" s="90"/>
      <c r="I178" s="90"/>
      <c r="J178" s="89"/>
      <c r="N178" s="88"/>
      <c r="U178" s="87">
        <f t="shared" si="8"/>
        <v>0</v>
      </c>
    </row>
    <row r="179" spans="1:21" hidden="1" x14ac:dyDescent="0.2">
      <c r="A179" s="91" t="str">
        <f t="shared" si="6"/>
        <v>sobota</v>
      </c>
      <c r="B179" s="86">
        <f t="shared" si="7"/>
        <v>44583</v>
      </c>
      <c r="C179" s="90"/>
      <c r="D179" s="90"/>
      <c r="E179" s="90"/>
      <c r="F179" s="90"/>
      <c r="G179" s="90"/>
      <c r="H179" s="90"/>
      <c r="I179" s="90"/>
      <c r="J179" s="89"/>
      <c r="N179" s="88"/>
      <c r="U179" s="87">
        <f t="shared" si="8"/>
        <v>0</v>
      </c>
    </row>
    <row r="180" spans="1:21" hidden="1" x14ac:dyDescent="0.2">
      <c r="A180" s="91" t="str">
        <f t="shared" si="6"/>
        <v>neděle</v>
      </c>
      <c r="B180" s="86">
        <f t="shared" si="7"/>
        <v>44584</v>
      </c>
      <c r="C180" s="90"/>
      <c r="D180" s="90"/>
      <c r="E180" s="90"/>
      <c r="F180" s="90"/>
      <c r="G180" s="90"/>
      <c r="H180" s="90"/>
      <c r="I180" s="90"/>
      <c r="J180" s="89"/>
      <c r="N180" s="88"/>
      <c r="U180" s="87">
        <f t="shared" si="8"/>
        <v>0</v>
      </c>
    </row>
    <row r="181" spans="1:21" hidden="1" x14ac:dyDescent="0.2">
      <c r="A181" s="91" t="str">
        <f t="shared" si="6"/>
        <v>pondělí</v>
      </c>
      <c r="B181" s="86">
        <f t="shared" si="7"/>
        <v>44585</v>
      </c>
      <c r="C181" s="90"/>
      <c r="D181" s="90"/>
      <c r="E181" s="90"/>
      <c r="F181" s="90"/>
      <c r="G181" s="90"/>
      <c r="H181" s="90"/>
      <c r="I181" s="90"/>
      <c r="J181" s="89"/>
      <c r="N181" s="88"/>
      <c r="U181" s="87">
        <f t="shared" si="8"/>
        <v>0</v>
      </c>
    </row>
    <row r="182" spans="1:21" hidden="1" x14ac:dyDescent="0.2">
      <c r="A182" s="91" t="str">
        <f t="shared" si="6"/>
        <v>úterý</v>
      </c>
      <c r="B182" s="86">
        <f t="shared" si="7"/>
        <v>44586</v>
      </c>
      <c r="C182" s="90"/>
      <c r="D182" s="90"/>
      <c r="E182" s="90"/>
      <c r="F182" s="90"/>
      <c r="G182" s="90"/>
      <c r="H182" s="90"/>
      <c r="I182" s="90"/>
      <c r="J182" s="89"/>
      <c r="N182" s="88"/>
      <c r="U182" s="87">
        <f t="shared" si="8"/>
        <v>0</v>
      </c>
    </row>
    <row r="183" spans="1:21" hidden="1" x14ac:dyDescent="0.2">
      <c r="A183" s="91" t="str">
        <f t="shared" si="6"/>
        <v>středa</v>
      </c>
      <c r="B183" s="86">
        <f t="shared" si="7"/>
        <v>44587</v>
      </c>
      <c r="C183" s="90"/>
      <c r="D183" s="90"/>
      <c r="E183" s="90"/>
      <c r="F183" s="90"/>
      <c r="G183" s="90"/>
      <c r="H183" s="90"/>
      <c r="I183" s="90"/>
      <c r="J183" s="89"/>
      <c r="N183" s="88"/>
      <c r="U183" s="87">
        <f t="shared" si="8"/>
        <v>0</v>
      </c>
    </row>
    <row r="184" spans="1:21" hidden="1" x14ac:dyDescent="0.2">
      <c r="A184" s="91" t="str">
        <f t="shared" si="6"/>
        <v>čtvrtek</v>
      </c>
      <c r="B184" s="86">
        <f t="shared" si="7"/>
        <v>44588</v>
      </c>
      <c r="C184" s="90"/>
      <c r="D184" s="90"/>
      <c r="E184" s="90"/>
      <c r="F184" s="90"/>
      <c r="G184" s="90"/>
      <c r="H184" s="90"/>
      <c r="I184" s="90"/>
      <c r="J184" s="89"/>
      <c r="N184" s="88"/>
      <c r="U184" s="87">
        <f t="shared" si="8"/>
        <v>0</v>
      </c>
    </row>
    <row r="185" spans="1:21" hidden="1" x14ac:dyDescent="0.2">
      <c r="A185" s="91" t="str">
        <f t="shared" si="6"/>
        <v>pátek</v>
      </c>
      <c r="B185" s="86">
        <f t="shared" si="7"/>
        <v>44589</v>
      </c>
      <c r="C185" s="90"/>
      <c r="D185" s="90"/>
      <c r="E185" s="90"/>
      <c r="F185" s="90"/>
      <c r="G185" s="90"/>
      <c r="H185" s="90"/>
      <c r="I185" s="90"/>
      <c r="J185" s="89"/>
      <c r="N185" s="88"/>
      <c r="U185" s="87">
        <f t="shared" si="8"/>
        <v>0</v>
      </c>
    </row>
    <row r="186" spans="1:21" hidden="1" x14ac:dyDescent="0.2">
      <c r="A186" s="91" t="str">
        <f t="shared" si="6"/>
        <v>sobota</v>
      </c>
      <c r="B186" s="86">
        <f t="shared" si="7"/>
        <v>44590</v>
      </c>
      <c r="C186" s="90"/>
      <c r="D186" s="90"/>
      <c r="E186" s="90"/>
      <c r="F186" s="90"/>
      <c r="G186" s="90"/>
      <c r="H186" s="90"/>
      <c r="I186" s="90"/>
      <c r="J186" s="89"/>
      <c r="N186" s="88"/>
      <c r="U186" s="87">
        <f t="shared" si="8"/>
        <v>0</v>
      </c>
    </row>
    <row r="187" spans="1:21" hidden="1" x14ac:dyDescent="0.2">
      <c r="A187" s="91" t="str">
        <f t="shared" si="6"/>
        <v>neděle</v>
      </c>
      <c r="B187" s="86">
        <f t="shared" si="7"/>
        <v>44591</v>
      </c>
      <c r="C187" s="90"/>
      <c r="D187" s="90"/>
      <c r="E187" s="90"/>
      <c r="F187" s="90"/>
      <c r="G187" s="90"/>
      <c r="H187" s="90"/>
      <c r="I187" s="90"/>
      <c r="J187" s="89"/>
      <c r="N187" s="88"/>
      <c r="U187" s="87">
        <f t="shared" si="8"/>
        <v>0</v>
      </c>
    </row>
    <row r="188" spans="1:21" hidden="1" x14ac:dyDescent="0.2">
      <c r="A188" s="91" t="str">
        <f t="shared" si="6"/>
        <v>pondělí</v>
      </c>
      <c r="B188" s="86">
        <f t="shared" si="7"/>
        <v>44592</v>
      </c>
      <c r="C188" s="90"/>
      <c r="D188" s="90"/>
      <c r="E188" s="90"/>
      <c r="F188" s="90"/>
      <c r="G188" s="90"/>
      <c r="H188" s="90"/>
      <c r="I188" s="90"/>
      <c r="J188" s="89"/>
      <c r="N188" s="88"/>
      <c r="U188" s="87">
        <f t="shared" si="8"/>
        <v>0</v>
      </c>
    </row>
    <row r="189" spans="1:21" hidden="1" x14ac:dyDescent="0.2">
      <c r="A189" s="91" t="str">
        <f t="shared" si="6"/>
        <v>úterý</v>
      </c>
      <c r="B189" s="86">
        <f t="shared" si="7"/>
        <v>44593</v>
      </c>
      <c r="C189" s="90"/>
      <c r="D189" s="90"/>
      <c r="E189" s="90"/>
      <c r="F189" s="90"/>
      <c r="G189" s="90"/>
      <c r="H189" s="90"/>
      <c r="I189" s="90"/>
      <c r="J189" s="89"/>
      <c r="N189" s="88"/>
      <c r="U189" s="87">
        <f t="shared" si="8"/>
        <v>0</v>
      </c>
    </row>
    <row r="190" spans="1:21" hidden="1" x14ac:dyDescent="0.2">
      <c r="A190" s="91" t="str">
        <f t="shared" si="6"/>
        <v>středa</v>
      </c>
      <c r="B190" s="86">
        <f t="shared" si="7"/>
        <v>44594</v>
      </c>
      <c r="C190" s="90"/>
      <c r="D190" s="90"/>
      <c r="E190" s="90"/>
      <c r="F190" s="90"/>
      <c r="G190" s="90"/>
      <c r="H190" s="90"/>
      <c r="I190" s="90"/>
      <c r="J190" s="89"/>
      <c r="N190" s="88"/>
      <c r="U190" s="87">
        <f t="shared" si="8"/>
        <v>0</v>
      </c>
    </row>
    <row r="191" spans="1:21" hidden="1" x14ac:dyDescent="0.2">
      <c r="A191" s="91" t="str">
        <f t="shared" si="6"/>
        <v>čtvrtek</v>
      </c>
      <c r="B191" s="86">
        <f t="shared" si="7"/>
        <v>44595</v>
      </c>
      <c r="C191" s="90"/>
      <c r="D191" s="90"/>
      <c r="E191" s="90"/>
      <c r="F191" s="90"/>
      <c r="G191" s="90"/>
      <c r="H191" s="90"/>
      <c r="I191" s="90"/>
      <c r="J191" s="89"/>
      <c r="N191" s="88"/>
      <c r="U191" s="87">
        <f t="shared" si="8"/>
        <v>0</v>
      </c>
    </row>
    <row r="192" spans="1:21" hidden="1" x14ac:dyDescent="0.2">
      <c r="A192" s="91" t="str">
        <f t="shared" si="6"/>
        <v>pátek</v>
      </c>
      <c r="B192" s="86">
        <f t="shared" si="7"/>
        <v>44596</v>
      </c>
      <c r="C192" s="90"/>
      <c r="D192" s="90"/>
      <c r="E192" s="90"/>
      <c r="F192" s="90"/>
      <c r="G192" s="90"/>
      <c r="H192" s="90"/>
      <c r="I192" s="90"/>
      <c r="J192" s="89"/>
      <c r="N192" s="88" t="s">
        <v>299</v>
      </c>
      <c r="U192" s="87">
        <f t="shared" si="8"/>
        <v>0</v>
      </c>
    </row>
    <row r="193" spans="1:21" hidden="1" x14ac:dyDescent="0.2">
      <c r="A193" s="91" t="str">
        <f t="shared" si="6"/>
        <v>sobota</v>
      </c>
      <c r="B193" s="86">
        <f t="shared" si="7"/>
        <v>44597</v>
      </c>
      <c r="C193" s="90"/>
      <c r="D193" s="90"/>
      <c r="E193" s="90"/>
      <c r="F193" s="90"/>
      <c r="G193" s="90"/>
      <c r="H193" s="90"/>
      <c r="I193" s="90"/>
      <c r="J193" s="89"/>
      <c r="N193" s="88"/>
      <c r="U193" s="87">
        <f t="shared" si="8"/>
        <v>0</v>
      </c>
    </row>
    <row r="194" spans="1:21" hidden="1" x14ac:dyDescent="0.2">
      <c r="A194" s="91" t="str">
        <f t="shared" si="6"/>
        <v>neděle</v>
      </c>
      <c r="B194" s="86">
        <f t="shared" si="7"/>
        <v>44598</v>
      </c>
      <c r="C194" s="90"/>
      <c r="D194" s="90"/>
      <c r="E194" s="90"/>
      <c r="F194" s="90"/>
      <c r="G194" s="90"/>
      <c r="H194" s="90"/>
      <c r="I194" s="90"/>
      <c r="J194" s="89"/>
      <c r="N194" s="88"/>
      <c r="U194" s="87">
        <f t="shared" si="8"/>
        <v>0</v>
      </c>
    </row>
    <row r="195" spans="1:21" hidden="1" x14ac:dyDescent="0.2">
      <c r="A195" s="91" t="str">
        <f t="shared" si="6"/>
        <v>pondělí</v>
      </c>
      <c r="B195" s="86">
        <f t="shared" si="7"/>
        <v>44599</v>
      </c>
      <c r="C195" s="90"/>
      <c r="D195" s="90"/>
      <c r="E195" s="90"/>
      <c r="F195" s="90"/>
      <c r="G195" s="90"/>
      <c r="H195" s="90"/>
      <c r="I195" s="90"/>
      <c r="J195" s="89"/>
      <c r="N195" s="88"/>
      <c r="U195" s="87">
        <f t="shared" si="8"/>
        <v>0</v>
      </c>
    </row>
    <row r="196" spans="1:21" hidden="1" x14ac:dyDescent="0.2">
      <c r="A196" s="91" t="str">
        <f t="shared" si="6"/>
        <v>úterý</v>
      </c>
      <c r="B196" s="86">
        <f t="shared" si="7"/>
        <v>44600</v>
      </c>
      <c r="C196" s="90"/>
      <c r="D196" s="90"/>
      <c r="E196" s="90"/>
      <c r="F196" s="90"/>
      <c r="G196" s="90"/>
      <c r="H196" s="90"/>
      <c r="I196" s="90"/>
      <c r="J196" s="89"/>
      <c r="N196" s="88"/>
      <c r="U196" s="87">
        <f t="shared" si="8"/>
        <v>0</v>
      </c>
    </row>
    <row r="197" spans="1:21" hidden="1" x14ac:dyDescent="0.2">
      <c r="A197" s="91" t="str">
        <f t="shared" ref="A197:A260" si="9">TEXT(B197,"dddd")</f>
        <v>středa</v>
      </c>
      <c r="B197" s="86">
        <f t="shared" si="7"/>
        <v>44601</v>
      </c>
      <c r="C197" s="90"/>
      <c r="D197" s="90"/>
      <c r="E197" s="90"/>
      <c r="F197" s="90"/>
      <c r="G197" s="90"/>
      <c r="H197" s="90"/>
      <c r="I197" s="90"/>
      <c r="J197" s="89"/>
      <c r="N197" s="88"/>
      <c r="U197" s="87">
        <f t="shared" si="8"/>
        <v>0</v>
      </c>
    </row>
    <row r="198" spans="1:21" hidden="1" x14ac:dyDescent="0.2">
      <c r="A198" s="91" t="str">
        <f t="shared" si="9"/>
        <v>čtvrtek</v>
      </c>
      <c r="B198" s="86">
        <f t="shared" ref="B198:B261" si="10">B197+1</f>
        <v>44602</v>
      </c>
      <c r="C198" s="90"/>
      <c r="D198" s="90"/>
      <c r="E198" s="90"/>
      <c r="F198" s="90"/>
      <c r="G198" s="90"/>
      <c r="H198" s="90"/>
      <c r="I198" s="90"/>
      <c r="J198" s="89"/>
      <c r="N198" s="88"/>
      <c r="U198" s="87">
        <f t="shared" ref="U198:U261" si="11">IF(OR(C198&lt;&gt;"",D198&lt;&gt;"",E198&lt;&gt;"",F198&lt;&gt;"",I198&lt;&gt;""),1,0)</f>
        <v>0</v>
      </c>
    </row>
    <row r="199" spans="1:21" x14ac:dyDescent="0.2">
      <c r="A199" s="91" t="str">
        <f t="shared" si="9"/>
        <v>pátek</v>
      </c>
      <c r="B199" s="86">
        <f t="shared" si="10"/>
        <v>44603</v>
      </c>
      <c r="C199" s="90"/>
      <c r="D199" s="90"/>
      <c r="E199" s="90"/>
      <c r="F199" s="90"/>
      <c r="G199" s="90"/>
      <c r="H199" s="90"/>
      <c r="I199" s="90"/>
      <c r="J199" s="89"/>
      <c r="N199" s="88"/>
      <c r="U199" s="87">
        <f t="shared" si="11"/>
        <v>0</v>
      </c>
    </row>
    <row r="200" spans="1:21" x14ac:dyDescent="0.2">
      <c r="A200" s="91" t="str">
        <f t="shared" si="9"/>
        <v>sobota</v>
      </c>
      <c r="B200" s="86">
        <f t="shared" si="10"/>
        <v>44604</v>
      </c>
      <c r="C200" s="90"/>
      <c r="D200" s="90"/>
      <c r="E200" s="90"/>
      <c r="F200" s="90"/>
      <c r="G200" s="90"/>
      <c r="H200" s="90"/>
      <c r="I200" s="90"/>
      <c r="J200" s="89"/>
      <c r="N200" s="88"/>
      <c r="U200" s="87">
        <f t="shared" si="11"/>
        <v>0</v>
      </c>
    </row>
    <row r="201" spans="1:21" x14ac:dyDescent="0.2">
      <c r="A201" s="91" t="str">
        <f t="shared" si="9"/>
        <v>neděle</v>
      </c>
      <c r="B201" s="86">
        <f t="shared" si="10"/>
        <v>44605</v>
      </c>
      <c r="C201" s="90"/>
      <c r="D201" s="90"/>
      <c r="E201" s="90"/>
      <c r="F201" s="90"/>
      <c r="G201" s="90"/>
      <c r="H201" s="90"/>
      <c r="I201" s="90"/>
      <c r="J201" s="89"/>
      <c r="N201" s="88"/>
      <c r="U201" s="87">
        <f t="shared" si="11"/>
        <v>0</v>
      </c>
    </row>
    <row r="202" spans="1:21" x14ac:dyDescent="0.2">
      <c r="A202" s="91" t="str">
        <f t="shared" si="9"/>
        <v>pondělí</v>
      </c>
      <c r="B202" s="86">
        <f t="shared" si="10"/>
        <v>44606</v>
      </c>
      <c r="C202" s="90"/>
      <c r="D202" s="90"/>
      <c r="E202" s="90"/>
      <c r="F202" s="90"/>
      <c r="G202" s="90"/>
      <c r="H202" s="90"/>
      <c r="I202" s="90"/>
      <c r="J202" s="89" t="s">
        <v>307</v>
      </c>
      <c r="N202" s="88" t="s">
        <v>299</v>
      </c>
      <c r="U202" s="87">
        <f t="shared" si="11"/>
        <v>0</v>
      </c>
    </row>
    <row r="203" spans="1:21" x14ac:dyDescent="0.2">
      <c r="A203" s="91" t="str">
        <f t="shared" si="9"/>
        <v>úterý</v>
      </c>
      <c r="B203" s="86">
        <f t="shared" si="10"/>
        <v>44607</v>
      </c>
      <c r="C203" s="90"/>
      <c r="D203" s="90"/>
      <c r="E203" s="90"/>
      <c r="F203" s="90"/>
      <c r="G203" s="90"/>
      <c r="H203" s="90"/>
      <c r="I203" s="90"/>
      <c r="J203" s="89" t="s">
        <v>307</v>
      </c>
      <c r="N203" s="88" t="s">
        <v>299</v>
      </c>
      <c r="U203" s="87">
        <f t="shared" si="11"/>
        <v>0</v>
      </c>
    </row>
    <row r="204" spans="1:21" x14ac:dyDescent="0.2">
      <c r="A204" s="91" t="str">
        <f t="shared" si="9"/>
        <v>středa</v>
      </c>
      <c r="B204" s="86">
        <f t="shared" si="10"/>
        <v>44608</v>
      </c>
      <c r="C204" s="90"/>
      <c r="D204" s="90"/>
      <c r="E204" s="90"/>
      <c r="F204" s="90"/>
      <c r="G204" s="90"/>
      <c r="H204" s="90"/>
      <c r="I204" s="90"/>
      <c r="J204" s="89" t="s">
        <v>307</v>
      </c>
      <c r="N204" s="88" t="s">
        <v>299</v>
      </c>
      <c r="U204" s="87">
        <f t="shared" si="11"/>
        <v>0</v>
      </c>
    </row>
    <row r="205" spans="1:21" x14ac:dyDescent="0.2">
      <c r="A205" s="91" t="str">
        <f t="shared" si="9"/>
        <v>čtvrtek</v>
      </c>
      <c r="B205" s="86">
        <f t="shared" si="10"/>
        <v>44609</v>
      </c>
      <c r="C205" s="90"/>
      <c r="D205" s="90"/>
      <c r="E205" s="90"/>
      <c r="F205" s="90"/>
      <c r="G205" s="90"/>
      <c r="H205" s="90"/>
      <c r="I205" s="90"/>
      <c r="J205" s="89" t="s">
        <v>307</v>
      </c>
      <c r="N205" s="88" t="s">
        <v>299</v>
      </c>
      <c r="U205" s="87">
        <f t="shared" si="11"/>
        <v>0</v>
      </c>
    </row>
    <row r="206" spans="1:21" x14ac:dyDescent="0.2">
      <c r="A206" s="91" t="str">
        <f t="shared" si="9"/>
        <v>pátek</v>
      </c>
      <c r="B206" s="86">
        <f t="shared" si="10"/>
        <v>44610</v>
      </c>
      <c r="C206" s="90"/>
      <c r="D206" s="90"/>
      <c r="E206" s="90"/>
      <c r="F206" s="90"/>
      <c r="G206" s="90"/>
      <c r="H206" s="90"/>
      <c r="I206" s="90"/>
      <c r="J206" s="89" t="s">
        <v>307</v>
      </c>
      <c r="N206" s="88" t="s">
        <v>299</v>
      </c>
      <c r="U206" s="87">
        <f t="shared" si="11"/>
        <v>0</v>
      </c>
    </row>
    <row r="207" spans="1:21" x14ac:dyDescent="0.2">
      <c r="A207" s="91" t="str">
        <f t="shared" si="9"/>
        <v>sobota</v>
      </c>
      <c r="B207" s="86">
        <f t="shared" si="10"/>
        <v>44611</v>
      </c>
      <c r="C207" s="90"/>
      <c r="D207" s="90"/>
      <c r="E207" s="90"/>
      <c r="F207" s="90"/>
      <c r="G207" s="90"/>
      <c r="H207" s="90"/>
      <c r="I207" s="90"/>
      <c r="J207" s="89"/>
      <c r="N207" s="88"/>
      <c r="U207" s="87">
        <f t="shared" si="11"/>
        <v>0</v>
      </c>
    </row>
    <row r="208" spans="1:21" x14ac:dyDescent="0.2">
      <c r="A208" s="91" t="str">
        <f t="shared" si="9"/>
        <v>neděle</v>
      </c>
      <c r="B208" s="86">
        <f t="shared" si="10"/>
        <v>44612</v>
      </c>
      <c r="C208" s="90"/>
      <c r="D208" s="90"/>
      <c r="E208" s="90"/>
      <c r="F208" s="90"/>
      <c r="G208" s="90"/>
      <c r="H208" s="90"/>
      <c r="I208" s="90"/>
      <c r="J208" s="89"/>
      <c r="N208" s="88"/>
      <c r="U208" s="87">
        <f t="shared" si="11"/>
        <v>0</v>
      </c>
    </row>
    <row r="209" spans="1:21" x14ac:dyDescent="0.2">
      <c r="A209" s="91" t="str">
        <f t="shared" si="9"/>
        <v>pondělí</v>
      </c>
      <c r="B209" s="86">
        <f t="shared" si="10"/>
        <v>44613</v>
      </c>
      <c r="C209" s="90"/>
      <c r="D209" s="90"/>
      <c r="E209" s="90"/>
      <c r="F209" s="90"/>
      <c r="G209" s="90"/>
      <c r="H209" s="90"/>
      <c r="I209" s="90"/>
      <c r="J209" s="89" t="s">
        <v>306</v>
      </c>
      <c r="N209" s="88" t="s">
        <v>299</v>
      </c>
      <c r="U209" s="87">
        <f t="shared" si="11"/>
        <v>0</v>
      </c>
    </row>
    <row r="210" spans="1:21" x14ac:dyDescent="0.2">
      <c r="A210" s="91" t="str">
        <f t="shared" si="9"/>
        <v>úterý</v>
      </c>
      <c r="B210" s="86">
        <f t="shared" si="10"/>
        <v>44614</v>
      </c>
      <c r="C210" s="90"/>
      <c r="D210" s="90"/>
      <c r="E210" s="90"/>
      <c r="F210" s="90"/>
      <c r="G210" s="90"/>
      <c r="H210" s="90"/>
      <c r="I210" s="90"/>
      <c r="J210" s="89" t="s">
        <v>306</v>
      </c>
      <c r="N210" s="88" t="s">
        <v>299</v>
      </c>
      <c r="U210" s="87">
        <f t="shared" si="11"/>
        <v>0</v>
      </c>
    </row>
    <row r="211" spans="1:21" x14ac:dyDescent="0.2">
      <c r="A211" s="91" t="str">
        <f t="shared" si="9"/>
        <v>středa</v>
      </c>
      <c r="B211" s="86">
        <f t="shared" si="10"/>
        <v>44615</v>
      </c>
      <c r="C211" s="90"/>
      <c r="D211" s="90"/>
      <c r="E211" s="90"/>
      <c r="F211" s="90"/>
      <c r="G211" s="90"/>
      <c r="H211" s="90"/>
      <c r="I211" s="90"/>
      <c r="J211" s="89" t="s">
        <v>306</v>
      </c>
      <c r="N211" s="88" t="s">
        <v>299</v>
      </c>
      <c r="U211" s="87">
        <f t="shared" si="11"/>
        <v>0</v>
      </c>
    </row>
    <row r="212" spans="1:21" x14ac:dyDescent="0.2">
      <c r="A212" s="91" t="str">
        <f t="shared" si="9"/>
        <v>čtvrtek</v>
      </c>
      <c r="B212" s="86">
        <f t="shared" si="10"/>
        <v>44616</v>
      </c>
      <c r="C212" s="90"/>
      <c r="D212" s="90"/>
      <c r="E212" s="90"/>
      <c r="F212" s="90"/>
      <c r="G212" s="90"/>
      <c r="H212" s="90"/>
      <c r="I212" s="90"/>
      <c r="J212" s="89" t="s">
        <v>306</v>
      </c>
      <c r="N212" s="88" t="s">
        <v>299</v>
      </c>
      <c r="U212" s="87">
        <f t="shared" si="11"/>
        <v>0</v>
      </c>
    </row>
    <row r="213" spans="1:21" x14ac:dyDescent="0.2">
      <c r="A213" s="91" t="str">
        <f t="shared" si="9"/>
        <v>pátek</v>
      </c>
      <c r="B213" s="86">
        <f t="shared" si="10"/>
        <v>44617</v>
      </c>
      <c r="C213" s="90"/>
      <c r="D213" s="90"/>
      <c r="E213" s="90"/>
      <c r="F213" s="90"/>
      <c r="G213" s="90"/>
      <c r="H213" s="90"/>
      <c r="I213" s="90"/>
      <c r="J213" s="89" t="s">
        <v>306</v>
      </c>
      <c r="N213" s="88" t="s">
        <v>299</v>
      </c>
      <c r="U213" s="87">
        <f t="shared" si="11"/>
        <v>0</v>
      </c>
    </row>
    <row r="214" spans="1:21" x14ac:dyDescent="0.2">
      <c r="A214" s="91" t="str">
        <f t="shared" si="9"/>
        <v>sobota</v>
      </c>
      <c r="B214" s="86">
        <f t="shared" si="10"/>
        <v>44618</v>
      </c>
      <c r="C214" s="90"/>
      <c r="D214" s="90"/>
      <c r="E214" s="90">
        <v>13</v>
      </c>
      <c r="F214" s="90"/>
      <c r="G214" s="90"/>
      <c r="H214" s="90"/>
      <c r="I214" s="90"/>
      <c r="J214" s="89"/>
      <c r="N214" s="88"/>
      <c r="U214" s="87">
        <f t="shared" si="11"/>
        <v>1</v>
      </c>
    </row>
    <row r="215" spans="1:21" x14ac:dyDescent="0.2">
      <c r="A215" s="91" t="str">
        <f t="shared" si="9"/>
        <v>neděle</v>
      </c>
      <c r="B215" s="86">
        <f t="shared" si="10"/>
        <v>44619</v>
      </c>
      <c r="C215" s="90"/>
      <c r="D215" s="90"/>
      <c r="E215" s="90">
        <v>13</v>
      </c>
      <c r="F215" s="90">
        <v>4</v>
      </c>
      <c r="G215" s="90"/>
      <c r="H215" s="90"/>
      <c r="I215" s="90"/>
      <c r="J215" s="89"/>
      <c r="N215" s="88"/>
      <c r="U215" s="87">
        <f t="shared" si="11"/>
        <v>1</v>
      </c>
    </row>
    <row r="216" spans="1:21" x14ac:dyDescent="0.2">
      <c r="A216" s="91" t="str">
        <f t="shared" si="9"/>
        <v>pondělí</v>
      </c>
      <c r="B216" s="86">
        <f t="shared" si="10"/>
        <v>44620</v>
      </c>
      <c r="C216" s="90"/>
      <c r="D216" s="90"/>
      <c r="E216" s="90"/>
      <c r="F216" s="90"/>
      <c r="G216" s="90"/>
      <c r="H216" s="90"/>
      <c r="I216" s="90"/>
      <c r="J216" s="89" t="s">
        <v>305</v>
      </c>
      <c r="N216" s="88" t="s">
        <v>299</v>
      </c>
      <c r="U216" s="87">
        <f t="shared" si="11"/>
        <v>0</v>
      </c>
    </row>
    <row r="217" spans="1:21" x14ac:dyDescent="0.2">
      <c r="A217" s="91" t="str">
        <f t="shared" si="9"/>
        <v>úterý</v>
      </c>
      <c r="B217" s="86">
        <f t="shared" si="10"/>
        <v>44621</v>
      </c>
      <c r="C217" s="90"/>
      <c r="D217" s="90"/>
      <c r="E217" s="90"/>
      <c r="F217" s="90"/>
      <c r="G217" s="90"/>
      <c r="H217" s="90"/>
      <c r="I217" s="90"/>
      <c r="J217" s="89" t="s">
        <v>305</v>
      </c>
      <c r="N217" s="88" t="s">
        <v>299</v>
      </c>
      <c r="U217" s="87">
        <f t="shared" si="11"/>
        <v>0</v>
      </c>
    </row>
    <row r="218" spans="1:21" x14ac:dyDescent="0.2">
      <c r="A218" s="91" t="str">
        <f t="shared" si="9"/>
        <v>středa</v>
      </c>
      <c r="B218" s="86">
        <f t="shared" si="10"/>
        <v>44622</v>
      </c>
      <c r="C218" s="90"/>
      <c r="D218" s="90"/>
      <c r="E218" s="90"/>
      <c r="F218" s="90"/>
      <c r="G218" s="90"/>
      <c r="H218" s="90"/>
      <c r="I218" s="90"/>
      <c r="J218" s="89" t="s">
        <v>305</v>
      </c>
      <c r="N218" s="88" t="s">
        <v>299</v>
      </c>
      <c r="U218" s="87">
        <f t="shared" si="11"/>
        <v>0</v>
      </c>
    </row>
    <row r="219" spans="1:21" x14ac:dyDescent="0.2">
      <c r="A219" s="91" t="str">
        <f t="shared" si="9"/>
        <v>čtvrtek</v>
      </c>
      <c r="B219" s="86">
        <f t="shared" si="10"/>
        <v>44623</v>
      </c>
      <c r="C219" s="90"/>
      <c r="D219" s="90"/>
      <c r="E219" s="90"/>
      <c r="F219" s="90"/>
      <c r="G219" s="90"/>
      <c r="H219" s="90"/>
      <c r="I219" s="90"/>
      <c r="J219" s="89" t="s">
        <v>305</v>
      </c>
      <c r="N219" s="88" t="s">
        <v>299</v>
      </c>
      <c r="U219" s="87">
        <f t="shared" si="11"/>
        <v>0</v>
      </c>
    </row>
    <row r="220" spans="1:21" x14ac:dyDescent="0.2">
      <c r="A220" s="91" t="str">
        <f t="shared" si="9"/>
        <v>pátek</v>
      </c>
      <c r="B220" s="86">
        <f t="shared" si="10"/>
        <v>44624</v>
      </c>
      <c r="C220" s="90"/>
      <c r="D220" s="90"/>
      <c r="E220" s="90"/>
      <c r="F220" s="90"/>
      <c r="G220" s="90"/>
      <c r="H220" s="90"/>
      <c r="I220" s="90"/>
      <c r="J220" s="89" t="s">
        <v>305</v>
      </c>
      <c r="N220" s="88" t="s">
        <v>299</v>
      </c>
      <c r="U220" s="87">
        <f t="shared" si="11"/>
        <v>0</v>
      </c>
    </row>
    <row r="221" spans="1:21" x14ac:dyDescent="0.2">
      <c r="A221" s="91" t="str">
        <f t="shared" si="9"/>
        <v>sobota</v>
      </c>
      <c r="B221" s="86">
        <f t="shared" si="10"/>
        <v>44625</v>
      </c>
      <c r="C221" s="90">
        <v>14</v>
      </c>
      <c r="D221" s="90"/>
      <c r="E221" s="90">
        <v>14</v>
      </c>
      <c r="F221" s="90"/>
      <c r="G221" s="90"/>
      <c r="H221" s="90"/>
      <c r="I221" s="90"/>
      <c r="J221" s="89"/>
      <c r="N221" s="88"/>
      <c r="U221" s="87">
        <f t="shared" si="11"/>
        <v>1</v>
      </c>
    </row>
    <row r="222" spans="1:21" x14ac:dyDescent="0.2">
      <c r="A222" s="91" t="str">
        <f t="shared" si="9"/>
        <v>neděle</v>
      </c>
      <c r="B222" s="86">
        <f t="shared" si="10"/>
        <v>44626</v>
      </c>
      <c r="C222" s="90">
        <v>14</v>
      </c>
      <c r="D222" s="90"/>
      <c r="E222" s="90">
        <v>14</v>
      </c>
      <c r="F222" s="90"/>
      <c r="G222" s="90"/>
      <c r="H222" s="90"/>
      <c r="I222" s="90"/>
      <c r="J222" s="89"/>
      <c r="N222" s="88"/>
      <c r="U222" s="87">
        <f t="shared" si="11"/>
        <v>1</v>
      </c>
    </row>
    <row r="223" spans="1:21" x14ac:dyDescent="0.2">
      <c r="A223" s="91" t="str">
        <f t="shared" si="9"/>
        <v>pondělí</v>
      </c>
      <c r="B223" s="86">
        <f t="shared" si="10"/>
        <v>44627</v>
      </c>
      <c r="C223" s="90"/>
      <c r="D223" s="90"/>
      <c r="E223" s="90"/>
      <c r="F223" s="90"/>
      <c r="G223" s="90"/>
      <c r="H223" s="90"/>
      <c r="I223" s="90"/>
      <c r="J223" s="89"/>
      <c r="N223" s="88"/>
      <c r="U223" s="87">
        <f t="shared" si="11"/>
        <v>0</v>
      </c>
    </row>
    <row r="224" spans="1:21" x14ac:dyDescent="0.2">
      <c r="A224" s="91" t="str">
        <f t="shared" si="9"/>
        <v>úterý</v>
      </c>
      <c r="B224" s="86">
        <f t="shared" si="10"/>
        <v>44628</v>
      </c>
      <c r="C224" s="90"/>
      <c r="D224" s="90"/>
      <c r="E224" s="90"/>
      <c r="F224" s="90"/>
      <c r="G224" s="90"/>
      <c r="H224" s="90"/>
      <c r="I224" s="90"/>
      <c r="J224" s="89"/>
      <c r="N224" s="88"/>
      <c r="U224" s="87">
        <f t="shared" si="11"/>
        <v>0</v>
      </c>
    </row>
    <row r="225" spans="1:21" x14ac:dyDescent="0.2">
      <c r="A225" s="91" t="str">
        <f t="shared" si="9"/>
        <v>středa</v>
      </c>
      <c r="B225" s="86">
        <f t="shared" si="10"/>
        <v>44629</v>
      </c>
      <c r="C225" s="90"/>
      <c r="D225" s="90"/>
      <c r="E225" s="90"/>
      <c r="F225" s="90"/>
      <c r="G225" s="90"/>
      <c r="H225" s="90"/>
      <c r="I225" s="90"/>
      <c r="J225" s="89"/>
      <c r="N225" s="88"/>
      <c r="U225" s="87">
        <f t="shared" si="11"/>
        <v>0</v>
      </c>
    </row>
    <row r="226" spans="1:21" x14ac:dyDescent="0.2">
      <c r="A226" s="91" t="str">
        <f t="shared" si="9"/>
        <v>čtvrtek</v>
      </c>
      <c r="B226" s="86">
        <f t="shared" si="10"/>
        <v>44630</v>
      </c>
      <c r="C226" s="90"/>
      <c r="D226" s="90"/>
      <c r="E226" s="90"/>
      <c r="F226" s="90"/>
      <c r="G226" s="90"/>
      <c r="H226" s="90"/>
      <c r="I226" s="90"/>
      <c r="J226" s="89"/>
      <c r="N226" s="88"/>
      <c r="U226" s="87">
        <f t="shared" si="11"/>
        <v>0</v>
      </c>
    </row>
    <row r="227" spans="1:21" x14ac:dyDescent="0.2">
      <c r="A227" s="91" t="str">
        <f t="shared" si="9"/>
        <v>pátek</v>
      </c>
      <c r="B227" s="86">
        <f t="shared" si="10"/>
        <v>44631</v>
      </c>
      <c r="C227" s="94"/>
      <c r="D227" s="94"/>
      <c r="E227" s="94"/>
      <c r="F227" s="94"/>
      <c r="G227" s="94"/>
      <c r="H227" s="94"/>
      <c r="I227" s="90"/>
      <c r="J227" s="89"/>
      <c r="N227" s="88"/>
      <c r="U227" s="87">
        <f t="shared" si="11"/>
        <v>0</v>
      </c>
    </row>
    <row r="228" spans="1:21" x14ac:dyDescent="0.2">
      <c r="A228" s="91" t="str">
        <f t="shared" si="9"/>
        <v>sobota</v>
      </c>
      <c r="B228" s="86">
        <f t="shared" si="10"/>
        <v>44632</v>
      </c>
      <c r="C228" s="93" t="s">
        <v>323</v>
      </c>
      <c r="D228" s="93" t="s">
        <v>193</v>
      </c>
      <c r="E228" s="93" t="s">
        <v>323</v>
      </c>
      <c r="F228" s="93"/>
      <c r="G228" s="93"/>
      <c r="H228" s="93"/>
      <c r="I228" s="90"/>
      <c r="J228" s="89"/>
      <c r="N228" s="88"/>
      <c r="U228" s="87">
        <f t="shared" si="11"/>
        <v>1</v>
      </c>
    </row>
    <row r="229" spans="1:21" x14ac:dyDescent="0.2">
      <c r="A229" s="91" t="str">
        <f t="shared" si="9"/>
        <v>neděle</v>
      </c>
      <c r="B229" s="86">
        <f t="shared" si="10"/>
        <v>44633</v>
      </c>
      <c r="C229" s="93" t="s">
        <v>323</v>
      </c>
      <c r="D229" s="93" t="s">
        <v>192</v>
      </c>
      <c r="E229" s="93" t="s">
        <v>323</v>
      </c>
      <c r="F229" s="93"/>
      <c r="G229" s="93"/>
      <c r="H229" s="93"/>
      <c r="I229" s="90"/>
      <c r="J229" s="89"/>
      <c r="N229" s="88"/>
      <c r="U229" s="87">
        <f t="shared" si="11"/>
        <v>1</v>
      </c>
    </row>
    <row r="230" spans="1:21" x14ac:dyDescent="0.2">
      <c r="A230" s="91" t="str">
        <f t="shared" si="9"/>
        <v>pondělí</v>
      </c>
      <c r="B230" s="86">
        <f t="shared" si="10"/>
        <v>44634</v>
      </c>
      <c r="C230" s="90"/>
      <c r="D230" s="90"/>
      <c r="E230" s="90"/>
      <c r="F230" s="90"/>
      <c r="G230" s="90"/>
      <c r="H230" s="90"/>
      <c r="I230" s="90"/>
      <c r="J230" s="89" t="s">
        <v>304</v>
      </c>
      <c r="N230" s="88" t="s">
        <v>299</v>
      </c>
      <c r="U230" s="87">
        <f t="shared" si="11"/>
        <v>0</v>
      </c>
    </row>
    <row r="231" spans="1:21" x14ac:dyDescent="0.2">
      <c r="A231" s="91" t="str">
        <f t="shared" si="9"/>
        <v>úterý</v>
      </c>
      <c r="B231" s="86">
        <f t="shared" si="10"/>
        <v>44635</v>
      </c>
      <c r="C231" s="90"/>
      <c r="D231" s="90"/>
      <c r="E231" s="90"/>
      <c r="F231" s="90"/>
      <c r="G231" s="90"/>
      <c r="H231" s="90"/>
      <c r="I231" s="90"/>
      <c r="J231" s="89" t="s">
        <v>304</v>
      </c>
      <c r="N231" s="88" t="s">
        <v>299</v>
      </c>
      <c r="U231" s="87">
        <f t="shared" si="11"/>
        <v>0</v>
      </c>
    </row>
    <row r="232" spans="1:21" x14ac:dyDescent="0.2">
      <c r="A232" s="91" t="str">
        <f t="shared" si="9"/>
        <v>středa</v>
      </c>
      <c r="B232" s="86">
        <f t="shared" si="10"/>
        <v>44636</v>
      </c>
      <c r="C232" s="90"/>
      <c r="D232" s="90"/>
      <c r="E232" s="90"/>
      <c r="F232" s="90"/>
      <c r="G232" s="90"/>
      <c r="H232" s="90"/>
      <c r="I232" s="90"/>
      <c r="J232" s="89" t="s">
        <v>304</v>
      </c>
      <c r="N232" s="88" t="s">
        <v>299</v>
      </c>
      <c r="U232" s="87">
        <f t="shared" si="11"/>
        <v>0</v>
      </c>
    </row>
    <row r="233" spans="1:21" x14ac:dyDescent="0.2">
      <c r="A233" s="91" t="str">
        <f t="shared" si="9"/>
        <v>čtvrtek</v>
      </c>
      <c r="B233" s="86">
        <f t="shared" si="10"/>
        <v>44637</v>
      </c>
      <c r="C233" s="90"/>
      <c r="D233" s="90"/>
      <c r="E233" s="90"/>
      <c r="F233" s="90"/>
      <c r="G233" s="90"/>
      <c r="H233" s="90"/>
      <c r="I233" s="90"/>
      <c r="J233" s="89" t="s">
        <v>304</v>
      </c>
      <c r="N233" s="88" t="s">
        <v>299</v>
      </c>
      <c r="U233" s="87">
        <f t="shared" si="11"/>
        <v>0</v>
      </c>
    </row>
    <row r="234" spans="1:21" x14ac:dyDescent="0.2">
      <c r="A234" s="91" t="str">
        <f t="shared" si="9"/>
        <v>pátek</v>
      </c>
      <c r="B234" s="86">
        <f t="shared" si="10"/>
        <v>44638</v>
      </c>
      <c r="C234" s="90"/>
      <c r="D234" s="90"/>
      <c r="E234" s="90"/>
      <c r="F234" s="90"/>
      <c r="G234" s="90"/>
      <c r="H234" s="90"/>
      <c r="I234" s="90"/>
      <c r="J234" s="89" t="s">
        <v>304</v>
      </c>
      <c r="N234" s="88" t="s">
        <v>299</v>
      </c>
      <c r="U234" s="87">
        <f t="shared" si="11"/>
        <v>0</v>
      </c>
    </row>
    <row r="235" spans="1:21" x14ac:dyDescent="0.2">
      <c r="A235" s="91" t="str">
        <f t="shared" si="9"/>
        <v>sobota</v>
      </c>
      <c r="B235" s="86">
        <f t="shared" si="10"/>
        <v>44639</v>
      </c>
      <c r="C235" s="90">
        <v>16</v>
      </c>
      <c r="D235" s="90"/>
      <c r="E235" s="90">
        <v>16</v>
      </c>
      <c r="F235" s="90"/>
      <c r="G235" s="90">
        <v>6</v>
      </c>
      <c r="H235" s="90">
        <v>6</v>
      </c>
      <c r="I235" s="90"/>
      <c r="J235" s="89"/>
      <c r="N235" s="88"/>
      <c r="U235" s="87">
        <f t="shared" si="11"/>
        <v>1</v>
      </c>
    </row>
    <row r="236" spans="1:21" x14ac:dyDescent="0.2">
      <c r="A236" s="91" t="str">
        <f t="shared" si="9"/>
        <v>neděle</v>
      </c>
      <c r="B236" s="86">
        <f t="shared" si="10"/>
        <v>44640</v>
      </c>
      <c r="C236" s="90">
        <v>16</v>
      </c>
      <c r="D236" s="90"/>
      <c r="E236" s="90">
        <v>16</v>
      </c>
      <c r="F236" s="90"/>
      <c r="G236" s="90"/>
      <c r="H236" s="90"/>
      <c r="I236" s="90"/>
      <c r="J236" s="89"/>
      <c r="N236" s="88"/>
      <c r="U236" s="87">
        <f t="shared" si="11"/>
        <v>1</v>
      </c>
    </row>
    <row r="237" spans="1:21" x14ac:dyDescent="0.2">
      <c r="A237" s="91" t="str">
        <f t="shared" si="9"/>
        <v>pondělí</v>
      </c>
      <c r="B237" s="86">
        <f t="shared" si="10"/>
        <v>44641</v>
      </c>
      <c r="C237" s="90"/>
      <c r="D237" s="90"/>
      <c r="E237" s="90"/>
      <c r="F237" s="90"/>
      <c r="G237" s="90"/>
      <c r="H237" s="90"/>
      <c r="I237" s="90"/>
      <c r="J237" s="89"/>
      <c r="N237" s="88"/>
      <c r="U237" s="87">
        <f t="shared" si="11"/>
        <v>0</v>
      </c>
    </row>
    <row r="238" spans="1:21" x14ac:dyDescent="0.2">
      <c r="A238" s="91" t="str">
        <f t="shared" si="9"/>
        <v>úterý</v>
      </c>
      <c r="B238" s="86">
        <f t="shared" si="10"/>
        <v>44642</v>
      </c>
      <c r="C238" s="90"/>
      <c r="D238" s="90"/>
      <c r="E238" s="90"/>
      <c r="F238" s="90"/>
      <c r="G238" s="90"/>
      <c r="H238" s="90"/>
      <c r="I238" s="90"/>
      <c r="J238" s="89"/>
      <c r="N238" s="88"/>
      <c r="U238" s="87">
        <f t="shared" si="11"/>
        <v>0</v>
      </c>
    </row>
    <row r="239" spans="1:21" x14ac:dyDescent="0.2">
      <c r="A239" s="91" t="str">
        <f t="shared" si="9"/>
        <v>středa</v>
      </c>
      <c r="B239" s="86">
        <f t="shared" si="10"/>
        <v>44643</v>
      </c>
      <c r="C239" s="90"/>
      <c r="D239" s="90"/>
      <c r="E239" s="90"/>
      <c r="F239" s="90"/>
      <c r="G239" s="90"/>
      <c r="H239" s="90"/>
      <c r="I239" s="90"/>
      <c r="J239" s="89"/>
      <c r="N239" s="88"/>
      <c r="U239" s="87">
        <f t="shared" si="11"/>
        <v>0</v>
      </c>
    </row>
    <row r="240" spans="1:21" x14ac:dyDescent="0.2">
      <c r="A240" s="91" t="str">
        <f t="shared" si="9"/>
        <v>čtvrtek</v>
      </c>
      <c r="B240" s="86">
        <f t="shared" si="10"/>
        <v>44644</v>
      </c>
      <c r="C240" s="90"/>
      <c r="D240" s="90"/>
      <c r="E240" s="90"/>
      <c r="F240" s="90"/>
      <c r="G240" s="90"/>
      <c r="H240" s="90"/>
      <c r="I240" s="90"/>
      <c r="J240" s="89"/>
      <c r="N240" s="88"/>
      <c r="U240" s="87">
        <f t="shared" si="11"/>
        <v>0</v>
      </c>
    </row>
    <row r="241" spans="1:21" x14ac:dyDescent="0.2">
      <c r="A241" s="91" t="str">
        <f t="shared" si="9"/>
        <v>pátek</v>
      </c>
      <c r="B241" s="86">
        <f t="shared" si="10"/>
        <v>44645</v>
      </c>
      <c r="C241" s="90"/>
      <c r="D241" s="90"/>
      <c r="E241" s="90"/>
      <c r="F241" s="90"/>
      <c r="G241" s="90"/>
      <c r="H241" s="90"/>
      <c r="I241" s="90"/>
      <c r="J241" s="89"/>
      <c r="N241" s="88"/>
      <c r="U241" s="87">
        <f t="shared" si="11"/>
        <v>0</v>
      </c>
    </row>
    <row r="242" spans="1:21" x14ac:dyDescent="0.2">
      <c r="A242" s="91" t="str">
        <f t="shared" si="9"/>
        <v>sobota</v>
      </c>
      <c r="B242" s="86">
        <f t="shared" si="10"/>
        <v>44646</v>
      </c>
      <c r="C242" s="90">
        <v>17</v>
      </c>
      <c r="D242" s="90"/>
      <c r="E242" s="90">
        <v>17</v>
      </c>
      <c r="F242" s="90"/>
      <c r="G242" s="90"/>
      <c r="H242" s="90"/>
      <c r="I242" s="90"/>
      <c r="J242" s="89"/>
      <c r="N242" s="88"/>
      <c r="U242" s="87">
        <f t="shared" si="11"/>
        <v>1</v>
      </c>
    </row>
    <row r="243" spans="1:21" x14ac:dyDescent="0.2">
      <c r="A243" s="91" t="str">
        <f t="shared" si="9"/>
        <v>neděle</v>
      </c>
      <c r="B243" s="86">
        <f t="shared" si="10"/>
        <v>44647</v>
      </c>
      <c r="C243" s="90">
        <v>17</v>
      </c>
      <c r="D243" s="90" t="s">
        <v>303</v>
      </c>
      <c r="E243" s="90">
        <v>17</v>
      </c>
      <c r="F243" s="90"/>
      <c r="G243" s="90"/>
      <c r="H243" s="90"/>
      <c r="I243" s="90"/>
      <c r="J243" s="89"/>
      <c r="N243" s="88"/>
      <c r="U243" s="87">
        <f t="shared" si="11"/>
        <v>1</v>
      </c>
    </row>
    <row r="244" spans="1:21" x14ac:dyDescent="0.2">
      <c r="A244" s="91" t="str">
        <f t="shared" si="9"/>
        <v>pondělí</v>
      </c>
      <c r="B244" s="86">
        <f t="shared" si="10"/>
        <v>44648</v>
      </c>
      <c r="C244" s="90"/>
      <c r="D244" s="90"/>
      <c r="E244" s="90"/>
      <c r="F244" s="90"/>
      <c r="G244" s="90"/>
      <c r="H244" s="90"/>
      <c r="I244" s="90"/>
      <c r="J244" s="89"/>
      <c r="N244" s="88"/>
      <c r="U244" s="87">
        <f t="shared" si="11"/>
        <v>0</v>
      </c>
    </row>
    <row r="245" spans="1:21" x14ac:dyDescent="0.2">
      <c r="A245" s="91" t="str">
        <f t="shared" si="9"/>
        <v>úterý</v>
      </c>
      <c r="B245" s="86">
        <f t="shared" si="10"/>
        <v>44649</v>
      </c>
      <c r="C245" s="90"/>
      <c r="D245" s="90"/>
      <c r="E245" s="90"/>
      <c r="F245" s="90"/>
      <c r="G245" s="90"/>
      <c r="H245" s="90"/>
      <c r="I245" s="90"/>
      <c r="J245" s="89"/>
      <c r="N245" s="88"/>
      <c r="U245" s="87">
        <f t="shared" si="11"/>
        <v>0</v>
      </c>
    </row>
    <row r="246" spans="1:21" x14ac:dyDescent="0.2">
      <c r="A246" s="91" t="str">
        <f t="shared" si="9"/>
        <v>středa</v>
      </c>
      <c r="B246" s="86">
        <f t="shared" si="10"/>
        <v>44650</v>
      </c>
      <c r="C246" s="90"/>
      <c r="D246" s="90"/>
      <c r="E246" s="90"/>
      <c r="F246" s="90"/>
      <c r="G246" s="90"/>
      <c r="H246" s="90"/>
      <c r="I246" s="90"/>
      <c r="J246" s="89"/>
      <c r="N246" s="88"/>
      <c r="U246" s="87">
        <f t="shared" si="11"/>
        <v>0</v>
      </c>
    </row>
    <row r="247" spans="1:21" x14ac:dyDescent="0.2">
      <c r="A247" s="91" t="str">
        <f t="shared" si="9"/>
        <v>čtvrtek</v>
      </c>
      <c r="B247" s="86">
        <f t="shared" si="10"/>
        <v>44651</v>
      </c>
      <c r="C247" s="90"/>
      <c r="D247" s="90"/>
      <c r="E247" s="90"/>
      <c r="F247" s="90"/>
      <c r="G247" s="90"/>
      <c r="H247" s="90"/>
      <c r="I247" s="90"/>
      <c r="J247" s="89"/>
      <c r="N247" s="88"/>
      <c r="U247" s="87">
        <f t="shared" si="11"/>
        <v>0</v>
      </c>
    </row>
    <row r="248" spans="1:21" x14ac:dyDescent="0.2">
      <c r="A248" s="91" t="str">
        <f t="shared" si="9"/>
        <v>pátek</v>
      </c>
      <c r="B248" s="86">
        <f t="shared" si="10"/>
        <v>44652</v>
      </c>
      <c r="C248" s="90"/>
      <c r="D248" s="90"/>
      <c r="E248" s="90"/>
      <c r="F248" s="90"/>
      <c r="G248" s="90"/>
      <c r="H248" s="90"/>
      <c r="I248" s="90"/>
      <c r="J248" s="89"/>
      <c r="N248" s="88"/>
      <c r="U248" s="87">
        <f t="shared" si="11"/>
        <v>0</v>
      </c>
    </row>
    <row r="249" spans="1:21" x14ac:dyDescent="0.2">
      <c r="A249" s="91" t="str">
        <f t="shared" si="9"/>
        <v>sobota</v>
      </c>
      <c r="B249" s="86">
        <f t="shared" si="10"/>
        <v>44653</v>
      </c>
      <c r="C249" s="90">
        <v>18</v>
      </c>
      <c r="D249" s="90"/>
      <c r="E249" s="90">
        <v>18</v>
      </c>
      <c r="F249" s="90"/>
      <c r="G249" s="90">
        <v>7</v>
      </c>
      <c r="H249" s="90">
        <v>7</v>
      </c>
      <c r="I249" s="90"/>
      <c r="J249" s="89"/>
      <c r="N249" s="88"/>
      <c r="U249" s="87">
        <f t="shared" si="11"/>
        <v>1</v>
      </c>
    </row>
    <row r="250" spans="1:21" x14ac:dyDescent="0.2">
      <c r="A250" s="91" t="str">
        <f t="shared" si="9"/>
        <v>neděle</v>
      </c>
      <c r="B250" s="86">
        <f t="shared" si="10"/>
        <v>44654</v>
      </c>
      <c r="C250" s="90">
        <v>18</v>
      </c>
      <c r="D250" s="90" t="s">
        <v>302</v>
      </c>
      <c r="E250" s="90">
        <v>18</v>
      </c>
      <c r="F250" s="90"/>
      <c r="G250" s="90"/>
      <c r="H250" s="90"/>
      <c r="I250" s="90"/>
      <c r="J250" s="92" t="s">
        <v>329</v>
      </c>
      <c r="N250" s="88"/>
      <c r="U250" s="87">
        <f t="shared" si="11"/>
        <v>1</v>
      </c>
    </row>
    <row r="251" spans="1:21" x14ac:dyDescent="0.2">
      <c r="A251" s="91" t="str">
        <f t="shared" si="9"/>
        <v>pondělí</v>
      </c>
      <c r="B251" s="86">
        <f t="shared" si="10"/>
        <v>44655</v>
      </c>
      <c r="C251" s="90"/>
      <c r="D251" s="90"/>
      <c r="E251" s="90"/>
      <c r="F251" s="90"/>
      <c r="G251" s="90"/>
      <c r="H251" s="90"/>
      <c r="I251" s="90"/>
      <c r="J251" s="89"/>
      <c r="N251" s="88"/>
      <c r="U251" s="87">
        <f t="shared" si="11"/>
        <v>0</v>
      </c>
    </row>
    <row r="252" spans="1:21" x14ac:dyDescent="0.2">
      <c r="A252" s="91" t="str">
        <f t="shared" si="9"/>
        <v>úterý</v>
      </c>
      <c r="B252" s="86">
        <f t="shared" si="10"/>
        <v>44656</v>
      </c>
      <c r="C252" s="90"/>
      <c r="D252" s="90"/>
      <c r="E252" s="90"/>
      <c r="F252" s="90"/>
      <c r="G252" s="90"/>
      <c r="H252" s="90"/>
      <c r="I252" s="90"/>
      <c r="J252" s="89"/>
      <c r="N252" s="88"/>
      <c r="U252" s="87">
        <f t="shared" si="11"/>
        <v>0</v>
      </c>
    </row>
    <row r="253" spans="1:21" x14ac:dyDescent="0.2">
      <c r="A253" s="91" t="str">
        <f t="shared" si="9"/>
        <v>středa</v>
      </c>
      <c r="B253" s="86">
        <f t="shared" si="10"/>
        <v>44657</v>
      </c>
      <c r="C253" s="90"/>
      <c r="D253" s="90"/>
      <c r="E253" s="90"/>
      <c r="F253" s="90"/>
      <c r="G253" s="90"/>
      <c r="H253" s="90"/>
      <c r="I253" s="90"/>
      <c r="J253" s="89"/>
      <c r="N253" s="88"/>
      <c r="U253" s="87">
        <f t="shared" si="11"/>
        <v>0</v>
      </c>
    </row>
    <row r="254" spans="1:21" x14ac:dyDescent="0.2">
      <c r="A254" s="91" t="str">
        <f t="shared" si="9"/>
        <v>čtvrtek</v>
      </c>
      <c r="B254" s="86">
        <f t="shared" si="10"/>
        <v>44658</v>
      </c>
      <c r="C254" s="90"/>
      <c r="D254" s="90"/>
      <c r="E254" s="90"/>
      <c r="F254" s="90"/>
      <c r="G254" s="90"/>
      <c r="H254" s="90"/>
      <c r="I254" s="90"/>
      <c r="J254" s="89"/>
      <c r="N254" s="88"/>
      <c r="U254" s="87">
        <f t="shared" si="11"/>
        <v>0</v>
      </c>
    </row>
    <row r="255" spans="1:21" x14ac:dyDescent="0.2">
      <c r="A255" s="91" t="str">
        <f t="shared" si="9"/>
        <v>pátek</v>
      </c>
      <c r="B255" s="86">
        <f t="shared" si="10"/>
        <v>44659</v>
      </c>
      <c r="C255" s="90"/>
      <c r="D255" s="90"/>
      <c r="E255" s="90"/>
      <c r="F255" s="90"/>
      <c r="G255" s="90"/>
      <c r="H255" s="90"/>
      <c r="I255" s="90"/>
      <c r="J255" s="89"/>
      <c r="N255" s="88"/>
      <c r="U255" s="87">
        <f t="shared" si="11"/>
        <v>0</v>
      </c>
    </row>
    <row r="256" spans="1:21" x14ac:dyDescent="0.2">
      <c r="A256" s="91" t="str">
        <f t="shared" si="9"/>
        <v>sobota</v>
      </c>
      <c r="B256" s="86">
        <f t="shared" si="10"/>
        <v>44660</v>
      </c>
      <c r="C256" s="90">
        <v>19</v>
      </c>
      <c r="D256" s="90"/>
      <c r="E256" s="90">
        <v>19</v>
      </c>
      <c r="F256" s="90"/>
      <c r="G256" s="90"/>
      <c r="H256" s="90"/>
      <c r="I256" s="90"/>
      <c r="J256" s="89"/>
      <c r="N256" s="88"/>
      <c r="U256" s="87">
        <f t="shared" si="11"/>
        <v>1</v>
      </c>
    </row>
    <row r="257" spans="1:21" x14ac:dyDescent="0.2">
      <c r="A257" s="91" t="str">
        <f t="shared" si="9"/>
        <v>neděle</v>
      </c>
      <c r="B257" s="86">
        <f t="shared" si="10"/>
        <v>44661</v>
      </c>
      <c r="C257" s="90">
        <v>19</v>
      </c>
      <c r="D257" s="90" t="s">
        <v>301</v>
      </c>
      <c r="E257" s="90">
        <v>19</v>
      </c>
      <c r="F257" s="90"/>
      <c r="G257" s="90"/>
      <c r="H257" s="90"/>
      <c r="I257" s="90"/>
      <c r="J257" s="89"/>
      <c r="N257" s="88"/>
      <c r="U257" s="87">
        <f t="shared" si="11"/>
        <v>1</v>
      </c>
    </row>
    <row r="258" spans="1:21" x14ac:dyDescent="0.2">
      <c r="A258" s="91" t="str">
        <f t="shared" si="9"/>
        <v>pondělí</v>
      </c>
      <c r="B258" s="86">
        <f t="shared" si="10"/>
        <v>44662</v>
      </c>
      <c r="C258" s="90"/>
      <c r="D258" s="90"/>
      <c r="E258" s="90"/>
      <c r="F258" s="90"/>
      <c r="G258" s="90"/>
      <c r="H258" s="90"/>
      <c r="I258" s="90"/>
      <c r="J258" s="89"/>
      <c r="N258" s="88"/>
      <c r="U258" s="87">
        <f t="shared" si="11"/>
        <v>0</v>
      </c>
    </row>
    <row r="259" spans="1:21" x14ac:dyDescent="0.2">
      <c r="A259" s="91" t="str">
        <f t="shared" si="9"/>
        <v>úterý</v>
      </c>
      <c r="B259" s="86">
        <f t="shared" si="10"/>
        <v>44663</v>
      </c>
      <c r="C259" s="90"/>
      <c r="D259" s="90"/>
      <c r="E259" s="90"/>
      <c r="F259" s="90"/>
      <c r="G259" s="90"/>
      <c r="H259" s="90"/>
      <c r="I259" s="90"/>
      <c r="J259" s="89"/>
      <c r="N259" s="88"/>
      <c r="U259" s="87">
        <f t="shared" si="11"/>
        <v>0</v>
      </c>
    </row>
    <row r="260" spans="1:21" x14ac:dyDescent="0.2">
      <c r="A260" s="91" t="str">
        <f t="shared" si="9"/>
        <v>středa</v>
      </c>
      <c r="B260" s="86">
        <f t="shared" si="10"/>
        <v>44664</v>
      </c>
      <c r="C260" s="90"/>
      <c r="D260" s="90"/>
      <c r="E260" s="90"/>
      <c r="F260" s="90"/>
      <c r="G260" s="90"/>
      <c r="H260" s="90"/>
      <c r="I260" s="90"/>
      <c r="J260" s="89"/>
      <c r="N260" s="88"/>
      <c r="U260" s="87">
        <f t="shared" si="11"/>
        <v>0</v>
      </c>
    </row>
    <row r="261" spans="1:21" x14ac:dyDescent="0.2">
      <c r="A261" s="91" t="str">
        <f t="shared" ref="A261:A324" si="12">TEXT(B261,"dddd")</f>
        <v>čtvrtek</v>
      </c>
      <c r="B261" s="86">
        <f t="shared" si="10"/>
        <v>44665</v>
      </c>
      <c r="C261" s="90"/>
      <c r="D261" s="90"/>
      <c r="E261" s="90"/>
      <c r="F261" s="90"/>
      <c r="G261" s="90"/>
      <c r="H261" s="90"/>
      <c r="I261" s="90"/>
      <c r="J261" s="89"/>
      <c r="N261" s="88" t="s">
        <v>299</v>
      </c>
      <c r="U261" s="87">
        <f t="shared" si="11"/>
        <v>0</v>
      </c>
    </row>
    <row r="262" spans="1:21" x14ac:dyDescent="0.2">
      <c r="A262" s="91" t="str">
        <f t="shared" si="12"/>
        <v>pátek</v>
      </c>
      <c r="B262" s="86">
        <f t="shared" ref="B262:B325" si="13">B261+1</f>
        <v>44666</v>
      </c>
      <c r="C262" s="90"/>
      <c r="D262" s="90"/>
      <c r="E262" s="90"/>
      <c r="F262" s="90"/>
      <c r="G262" s="90"/>
      <c r="H262" s="90"/>
      <c r="I262" s="90"/>
      <c r="J262" s="89"/>
      <c r="N262" s="88" t="s">
        <v>294</v>
      </c>
      <c r="U262" s="87">
        <f t="shared" ref="U262:U325" si="14">IF(OR(C262&lt;&gt;"",D262&lt;&gt;"",E262&lt;&gt;"",F262&lt;&gt;"",I262&lt;&gt;""),1,0)</f>
        <v>0</v>
      </c>
    </row>
    <row r="263" spans="1:21" x14ac:dyDescent="0.2">
      <c r="A263" s="91" t="str">
        <f t="shared" si="12"/>
        <v>sobota</v>
      </c>
      <c r="B263" s="86">
        <f t="shared" si="13"/>
        <v>44667</v>
      </c>
      <c r="C263" s="90">
        <v>20</v>
      </c>
      <c r="D263" s="90"/>
      <c r="E263" s="90">
        <v>20</v>
      </c>
      <c r="F263" s="90">
        <v>5</v>
      </c>
      <c r="G263" s="90"/>
      <c r="H263" s="90"/>
      <c r="I263" s="90"/>
      <c r="J263" s="89" t="s">
        <v>300</v>
      </c>
      <c r="N263" s="88" t="s">
        <v>299</v>
      </c>
      <c r="U263" s="87">
        <f t="shared" si="14"/>
        <v>1</v>
      </c>
    </row>
    <row r="264" spans="1:21" x14ac:dyDescent="0.2">
      <c r="A264" s="91" t="str">
        <f t="shared" si="12"/>
        <v>neděle</v>
      </c>
      <c r="B264" s="86">
        <f t="shared" si="13"/>
        <v>44668</v>
      </c>
      <c r="C264" s="90">
        <v>20</v>
      </c>
      <c r="D264" s="90"/>
      <c r="E264" s="90">
        <v>20</v>
      </c>
      <c r="F264" s="90">
        <v>5</v>
      </c>
      <c r="G264" s="90"/>
      <c r="H264" s="90"/>
      <c r="I264" s="90"/>
      <c r="J264" s="89" t="s">
        <v>300</v>
      </c>
      <c r="N264" s="88" t="s">
        <v>299</v>
      </c>
      <c r="U264" s="87">
        <f t="shared" si="14"/>
        <v>1</v>
      </c>
    </row>
    <row r="265" spans="1:21" x14ac:dyDescent="0.2">
      <c r="A265" s="91" t="str">
        <f t="shared" si="12"/>
        <v>pondělí</v>
      </c>
      <c r="B265" s="86">
        <f t="shared" si="13"/>
        <v>44669</v>
      </c>
      <c r="C265" s="90"/>
      <c r="D265" s="90"/>
      <c r="E265" s="90"/>
      <c r="F265" s="90"/>
      <c r="G265" s="90"/>
      <c r="H265" s="90"/>
      <c r="I265" s="90"/>
      <c r="J265" s="89"/>
      <c r="N265" s="88" t="s">
        <v>294</v>
      </c>
      <c r="U265" s="87">
        <f t="shared" si="14"/>
        <v>0</v>
      </c>
    </row>
    <row r="266" spans="1:21" x14ac:dyDescent="0.2">
      <c r="A266" s="91" t="str">
        <f t="shared" si="12"/>
        <v>úterý</v>
      </c>
      <c r="B266" s="86">
        <f t="shared" si="13"/>
        <v>44670</v>
      </c>
      <c r="C266" s="90"/>
      <c r="D266" s="90"/>
      <c r="E266" s="90"/>
      <c r="F266" s="90"/>
      <c r="G266" s="90"/>
      <c r="H266" s="90"/>
      <c r="I266" s="90"/>
      <c r="J266" s="89"/>
      <c r="N266" s="88"/>
      <c r="U266" s="87">
        <f t="shared" si="14"/>
        <v>0</v>
      </c>
    </row>
    <row r="267" spans="1:21" x14ac:dyDescent="0.2">
      <c r="A267" s="91" t="str">
        <f t="shared" si="12"/>
        <v>středa</v>
      </c>
      <c r="B267" s="86">
        <f t="shared" si="13"/>
        <v>44671</v>
      </c>
      <c r="C267" s="90"/>
      <c r="D267" s="90"/>
      <c r="E267" s="90"/>
      <c r="F267" s="90"/>
      <c r="G267" s="90"/>
      <c r="H267" s="90"/>
      <c r="I267" s="90"/>
      <c r="J267" s="89"/>
      <c r="N267" s="88"/>
      <c r="U267" s="87">
        <f t="shared" si="14"/>
        <v>0</v>
      </c>
    </row>
    <row r="268" spans="1:21" x14ac:dyDescent="0.2">
      <c r="A268" s="91" t="str">
        <f t="shared" si="12"/>
        <v>čtvrtek</v>
      </c>
      <c r="B268" s="86">
        <f t="shared" si="13"/>
        <v>44672</v>
      </c>
      <c r="C268" s="90"/>
      <c r="D268" s="90"/>
      <c r="E268" s="90"/>
      <c r="F268" s="90"/>
      <c r="G268" s="90"/>
      <c r="H268" s="90"/>
      <c r="I268" s="90"/>
      <c r="J268" s="89"/>
      <c r="N268" s="88"/>
      <c r="U268" s="87">
        <f t="shared" si="14"/>
        <v>0</v>
      </c>
    </row>
    <row r="269" spans="1:21" x14ac:dyDescent="0.2">
      <c r="A269" s="91" t="str">
        <f t="shared" si="12"/>
        <v>pátek</v>
      </c>
      <c r="B269" s="86">
        <f t="shared" si="13"/>
        <v>44673</v>
      </c>
      <c r="C269" s="90"/>
      <c r="D269" s="90"/>
      <c r="E269" s="90"/>
      <c r="F269" s="90"/>
      <c r="G269" s="90"/>
      <c r="H269" s="90"/>
      <c r="I269" s="90"/>
      <c r="J269" s="89"/>
      <c r="N269" s="88"/>
      <c r="U269" s="87">
        <f t="shared" si="14"/>
        <v>0</v>
      </c>
    </row>
    <row r="270" spans="1:21" x14ac:dyDescent="0.2">
      <c r="A270" s="91" t="str">
        <f t="shared" si="12"/>
        <v>sobota</v>
      </c>
      <c r="B270" s="86">
        <f t="shared" si="13"/>
        <v>44674</v>
      </c>
      <c r="C270" s="90">
        <v>21</v>
      </c>
      <c r="D270" s="90"/>
      <c r="E270" s="90">
        <v>21</v>
      </c>
      <c r="F270" s="90"/>
      <c r="G270" s="90"/>
      <c r="H270" s="90"/>
      <c r="I270" s="90"/>
      <c r="J270" s="89"/>
      <c r="N270" s="88"/>
      <c r="U270" s="87">
        <f t="shared" si="14"/>
        <v>1</v>
      </c>
    </row>
    <row r="271" spans="1:21" x14ac:dyDescent="0.2">
      <c r="A271" s="91" t="str">
        <f t="shared" si="12"/>
        <v>neděle</v>
      </c>
      <c r="B271" s="86">
        <f t="shared" si="13"/>
        <v>44675</v>
      </c>
      <c r="C271" s="90">
        <v>21</v>
      </c>
      <c r="D271" s="90"/>
      <c r="E271" s="90">
        <v>21</v>
      </c>
      <c r="F271" s="90"/>
      <c r="G271" s="90">
        <v>8</v>
      </c>
      <c r="H271" s="90">
        <v>8</v>
      </c>
      <c r="I271" s="90"/>
      <c r="J271" s="89"/>
      <c r="N271" s="88"/>
      <c r="U271" s="87">
        <f t="shared" si="14"/>
        <v>1</v>
      </c>
    </row>
    <row r="272" spans="1:21" x14ac:dyDescent="0.2">
      <c r="A272" s="91" t="str">
        <f t="shared" si="12"/>
        <v>pondělí</v>
      </c>
      <c r="B272" s="86">
        <f t="shared" si="13"/>
        <v>44676</v>
      </c>
      <c r="C272" s="90"/>
      <c r="D272" s="90"/>
      <c r="E272" s="90"/>
      <c r="F272" s="90"/>
      <c r="G272" s="90"/>
      <c r="H272" s="90"/>
      <c r="I272" s="90"/>
      <c r="J272" s="89"/>
      <c r="N272" s="88"/>
      <c r="U272" s="87">
        <f t="shared" si="14"/>
        <v>0</v>
      </c>
    </row>
    <row r="273" spans="1:21" x14ac:dyDescent="0.2">
      <c r="A273" s="91" t="str">
        <f t="shared" si="12"/>
        <v>úterý</v>
      </c>
      <c r="B273" s="86">
        <f t="shared" si="13"/>
        <v>44677</v>
      </c>
      <c r="C273" s="90"/>
      <c r="D273" s="90"/>
      <c r="E273" s="90"/>
      <c r="F273" s="90"/>
      <c r="G273" s="90"/>
      <c r="H273" s="90"/>
      <c r="I273" s="90"/>
      <c r="J273" s="89"/>
      <c r="N273" s="88"/>
      <c r="U273" s="87">
        <f t="shared" si="14"/>
        <v>0</v>
      </c>
    </row>
    <row r="274" spans="1:21" x14ac:dyDescent="0.2">
      <c r="A274" s="91" t="str">
        <f t="shared" si="12"/>
        <v>středa</v>
      </c>
      <c r="B274" s="86">
        <f t="shared" si="13"/>
        <v>44678</v>
      </c>
      <c r="C274" s="90"/>
      <c r="D274" s="90"/>
      <c r="E274" s="90"/>
      <c r="F274" s="90"/>
      <c r="G274" s="90"/>
      <c r="H274" s="90"/>
      <c r="I274" s="90"/>
      <c r="J274" s="89"/>
      <c r="N274" s="88"/>
      <c r="U274" s="87">
        <f t="shared" si="14"/>
        <v>0</v>
      </c>
    </row>
    <row r="275" spans="1:21" x14ac:dyDescent="0.2">
      <c r="A275" s="91" t="str">
        <f t="shared" si="12"/>
        <v>čtvrtek</v>
      </c>
      <c r="B275" s="86">
        <f t="shared" si="13"/>
        <v>44679</v>
      </c>
      <c r="C275" s="90"/>
      <c r="D275" s="90"/>
      <c r="E275" s="90"/>
      <c r="F275" s="90"/>
      <c r="G275" s="90"/>
      <c r="H275" s="90"/>
      <c r="I275" s="90"/>
      <c r="J275" s="89"/>
      <c r="N275" s="88"/>
      <c r="U275" s="87">
        <f t="shared" si="14"/>
        <v>0</v>
      </c>
    </row>
    <row r="276" spans="1:21" x14ac:dyDescent="0.2">
      <c r="A276" s="91" t="str">
        <f t="shared" si="12"/>
        <v>pátek</v>
      </c>
      <c r="B276" s="86">
        <f t="shared" si="13"/>
        <v>44680</v>
      </c>
      <c r="C276" s="90"/>
      <c r="D276" s="90"/>
      <c r="E276" s="90"/>
      <c r="F276" s="90"/>
      <c r="G276" s="90"/>
      <c r="H276" s="90"/>
      <c r="I276" s="90"/>
      <c r="J276" s="89"/>
      <c r="N276" s="88"/>
      <c r="U276" s="87">
        <f t="shared" si="14"/>
        <v>0</v>
      </c>
    </row>
    <row r="277" spans="1:21" x14ac:dyDescent="0.2">
      <c r="A277" s="91" t="str">
        <f t="shared" si="12"/>
        <v>sobota</v>
      </c>
      <c r="B277" s="86">
        <f t="shared" si="13"/>
        <v>44681</v>
      </c>
      <c r="C277" s="90">
        <v>22</v>
      </c>
      <c r="D277" s="90"/>
      <c r="E277" s="90">
        <v>22</v>
      </c>
      <c r="F277" s="90"/>
      <c r="G277" s="90"/>
      <c r="H277" s="90"/>
      <c r="I277" s="90"/>
      <c r="J277" s="89"/>
      <c r="N277" s="88"/>
      <c r="U277" s="87">
        <f t="shared" si="14"/>
        <v>1</v>
      </c>
    </row>
    <row r="278" spans="1:21" x14ac:dyDescent="0.2">
      <c r="A278" s="91" t="str">
        <f t="shared" si="12"/>
        <v>neděle</v>
      </c>
      <c r="B278" s="86">
        <f t="shared" si="13"/>
        <v>44682</v>
      </c>
      <c r="C278" s="90">
        <v>22</v>
      </c>
      <c r="D278" s="90" t="s">
        <v>298</v>
      </c>
      <c r="E278" s="90">
        <v>22</v>
      </c>
      <c r="F278" s="90"/>
      <c r="G278" s="90"/>
      <c r="H278" s="90"/>
      <c r="I278" s="90"/>
      <c r="J278" s="89"/>
      <c r="N278" s="88" t="s">
        <v>294</v>
      </c>
      <c r="U278" s="87">
        <f t="shared" si="14"/>
        <v>1</v>
      </c>
    </row>
    <row r="279" spans="1:21" x14ac:dyDescent="0.2">
      <c r="A279" s="91" t="str">
        <f t="shared" si="12"/>
        <v>pondělí</v>
      </c>
      <c r="B279" s="86">
        <f t="shared" si="13"/>
        <v>44683</v>
      </c>
      <c r="C279" s="90"/>
      <c r="D279" s="90"/>
      <c r="E279" s="90"/>
      <c r="F279" s="90"/>
      <c r="G279" s="90"/>
      <c r="H279" s="90"/>
      <c r="I279" s="90"/>
      <c r="J279" s="89"/>
      <c r="N279" s="88"/>
      <c r="U279" s="87">
        <f t="shared" si="14"/>
        <v>0</v>
      </c>
    </row>
    <row r="280" spans="1:21" x14ac:dyDescent="0.2">
      <c r="A280" s="91" t="str">
        <f t="shared" si="12"/>
        <v>úterý</v>
      </c>
      <c r="B280" s="86">
        <f t="shared" si="13"/>
        <v>44684</v>
      </c>
      <c r="C280" s="90"/>
      <c r="D280" s="90"/>
      <c r="E280" s="90"/>
      <c r="F280" s="90"/>
      <c r="G280" s="90"/>
      <c r="H280" s="90"/>
      <c r="I280" s="90"/>
      <c r="J280" s="89"/>
      <c r="N280" s="88"/>
      <c r="U280" s="87">
        <f t="shared" si="14"/>
        <v>0</v>
      </c>
    </row>
    <row r="281" spans="1:21" x14ac:dyDescent="0.2">
      <c r="A281" s="91" t="str">
        <f t="shared" si="12"/>
        <v>středa</v>
      </c>
      <c r="B281" s="86">
        <f t="shared" si="13"/>
        <v>44685</v>
      </c>
      <c r="C281" s="90"/>
      <c r="D281" s="90"/>
      <c r="E281" s="90"/>
      <c r="F281" s="90"/>
      <c r="G281" s="90"/>
      <c r="H281" s="90"/>
      <c r="I281" s="90"/>
      <c r="J281" s="89"/>
      <c r="N281" s="88"/>
      <c r="U281" s="87">
        <f t="shared" si="14"/>
        <v>0</v>
      </c>
    </row>
    <row r="282" spans="1:21" x14ac:dyDescent="0.2">
      <c r="A282" s="91" t="str">
        <f t="shared" si="12"/>
        <v>čtvrtek</v>
      </c>
      <c r="B282" s="86">
        <f t="shared" si="13"/>
        <v>44686</v>
      </c>
      <c r="C282" s="90"/>
      <c r="D282" s="90"/>
      <c r="E282" s="90"/>
      <c r="F282" s="90"/>
      <c r="G282" s="90"/>
      <c r="H282" s="90"/>
      <c r="I282" s="90"/>
      <c r="J282" s="89"/>
      <c r="N282" s="88"/>
      <c r="U282" s="87">
        <f t="shared" si="14"/>
        <v>0</v>
      </c>
    </row>
    <row r="283" spans="1:21" x14ac:dyDescent="0.2">
      <c r="A283" s="91" t="str">
        <f t="shared" si="12"/>
        <v>pátek</v>
      </c>
      <c r="B283" s="86">
        <f t="shared" si="13"/>
        <v>44687</v>
      </c>
      <c r="C283" s="90"/>
      <c r="D283" s="90"/>
      <c r="E283" s="90"/>
      <c r="F283" s="90"/>
      <c r="G283" s="90"/>
      <c r="H283" s="90"/>
      <c r="I283" s="90"/>
      <c r="J283" s="89"/>
      <c r="N283" s="88"/>
      <c r="U283" s="87">
        <f t="shared" si="14"/>
        <v>0</v>
      </c>
    </row>
    <row r="284" spans="1:21" x14ac:dyDescent="0.2">
      <c r="A284" s="91" t="str">
        <f t="shared" si="12"/>
        <v>sobota</v>
      </c>
      <c r="B284" s="86">
        <f t="shared" si="13"/>
        <v>44688</v>
      </c>
      <c r="C284" s="90" t="s">
        <v>324</v>
      </c>
      <c r="D284" s="90" t="s">
        <v>297</v>
      </c>
      <c r="E284" s="90">
        <v>23</v>
      </c>
      <c r="F284" s="90"/>
      <c r="G284" s="90" t="s">
        <v>354</v>
      </c>
      <c r="H284" s="90" t="s">
        <v>354</v>
      </c>
      <c r="I284" s="90"/>
      <c r="J284" s="89" t="s">
        <v>296</v>
      </c>
      <c r="N284" s="88"/>
      <c r="U284" s="87">
        <f t="shared" si="14"/>
        <v>1</v>
      </c>
    </row>
    <row r="285" spans="1:21" x14ac:dyDescent="0.2">
      <c r="A285" s="91" t="str">
        <f t="shared" si="12"/>
        <v>neděle</v>
      </c>
      <c r="B285" s="86">
        <f t="shared" si="13"/>
        <v>44689</v>
      </c>
      <c r="C285" s="90" t="s">
        <v>324</v>
      </c>
      <c r="D285" s="90" t="s">
        <v>295</v>
      </c>
      <c r="E285" s="90">
        <v>23</v>
      </c>
      <c r="F285" s="90"/>
      <c r="G285" s="90" t="s">
        <v>354</v>
      </c>
      <c r="H285" s="90" t="s">
        <v>354</v>
      </c>
      <c r="I285" s="90"/>
      <c r="J285" s="92" t="s">
        <v>338</v>
      </c>
      <c r="N285" s="88" t="s">
        <v>294</v>
      </c>
      <c r="U285" s="87">
        <f t="shared" si="14"/>
        <v>1</v>
      </c>
    </row>
    <row r="286" spans="1:21" x14ac:dyDescent="0.2">
      <c r="A286" s="91" t="str">
        <f t="shared" si="12"/>
        <v>pondělí</v>
      </c>
      <c r="B286" s="86">
        <f t="shared" si="13"/>
        <v>44690</v>
      </c>
      <c r="C286" s="90"/>
      <c r="D286" s="90"/>
      <c r="E286" s="90"/>
      <c r="F286" s="90"/>
      <c r="G286" s="90"/>
      <c r="H286" s="90"/>
      <c r="I286" s="90"/>
      <c r="J286" s="89"/>
      <c r="N286" s="88"/>
      <c r="U286" s="87">
        <f t="shared" si="14"/>
        <v>0</v>
      </c>
    </row>
    <row r="287" spans="1:21" x14ac:dyDescent="0.2">
      <c r="A287" s="91" t="str">
        <f t="shared" si="12"/>
        <v>úterý</v>
      </c>
      <c r="B287" s="86">
        <f t="shared" si="13"/>
        <v>44691</v>
      </c>
      <c r="C287" s="90"/>
      <c r="D287" s="90"/>
      <c r="E287" s="90"/>
      <c r="F287" s="90"/>
      <c r="G287" s="90"/>
      <c r="H287" s="90"/>
      <c r="I287" s="90"/>
      <c r="J287" s="89"/>
      <c r="N287" s="88"/>
      <c r="U287" s="87">
        <f t="shared" si="14"/>
        <v>0</v>
      </c>
    </row>
    <row r="288" spans="1:21" x14ac:dyDescent="0.2">
      <c r="A288" s="91" t="str">
        <f t="shared" si="12"/>
        <v>středa</v>
      </c>
      <c r="B288" s="86">
        <f t="shared" si="13"/>
        <v>44692</v>
      </c>
      <c r="C288" s="90"/>
      <c r="D288" s="90"/>
      <c r="E288" s="90"/>
      <c r="F288" s="90"/>
      <c r="G288" s="90"/>
      <c r="H288" s="90"/>
      <c r="I288" s="90"/>
      <c r="J288" s="89"/>
      <c r="N288" s="88"/>
      <c r="U288" s="87">
        <f t="shared" si="14"/>
        <v>0</v>
      </c>
    </row>
    <row r="289" spans="1:21" x14ac:dyDescent="0.2">
      <c r="A289" s="91" t="str">
        <f t="shared" si="12"/>
        <v>čtvrtek</v>
      </c>
      <c r="B289" s="86">
        <f t="shared" si="13"/>
        <v>44693</v>
      </c>
      <c r="C289" s="90"/>
      <c r="D289" s="90"/>
      <c r="E289" s="90"/>
      <c r="F289" s="90"/>
      <c r="G289" s="90"/>
      <c r="H289" s="90"/>
      <c r="I289" s="90"/>
      <c r="J289" s="89"/>
      <c r="N289" s="88"/>
      <c r="U289" s="87">
        <f t="shared" si="14"/>
        <v>0</v>
      </c>
    </row>
    <row r="290" spans="1:21" x14ac:dyDescent="0.2">
      <c r="A290" s="91" t="str">
        <f t="shared" si="12"/>
        <v>pátek</v>
      </c>
      <c r="B290" s="86">
        <f t="shared" si="13"/>
        <v>44694</v>
      </c>
      <c r="C290" s="90"/>
      <c r="D290" s="90"/>
      <c r="E290" s="90"/>
      <c r="F290" s="90"/>
      <c r="G290" s="90"/>
      <c r="H290" s="90"/>
      <c r="I290" s="90"/>
      <c r="J290" s="89"/>
      <c r="N290" s="88"/>
      <c r="U290" s="87">
        <f t="shared" si="14"/>
        <v>0</v>
      </c>
    </row>
    <row r="291" spans="1:21" x14ac:dyDescent="0.2">
      <c r="A291" s="91" t="str">
        <f t="shared" si="12"/>
        <v>sobota</v>
      </c>
      <c r="B291" s="86">
        <f t="shared" si="13"/>
        <v>44695</v>
      </c>
      <c r="C291" s="90" t="s">
        <v>325</v>
      </c>
      <c r="D291" s="90"/>
      <c r="E291" s="90"/>
      <c r="F291" s="90"/>
      <c r="G291" s="90">
        <v>9</v>
      </c>
      <c r="H291" s="90">
        <v>9</v>
      </c>
      <c r="I291" s="90"/>
      <c r="J291" s="89"/>
      <c r="N291" s="88"/>
      <c r="U291" s="87">
        <f t="shared" si="14"/>
        <v>1</v>
      </c>
    </row>
    <row r="292" spans="1:21" x14ac:dyDescent="0.2">
      <c r="A292" s="91" t="str">
        <f t="shared" si="12"/>
        <v>neděle</v>
      </c>
      <c r="B292" s="86">
        <f t="shared" si="13"/>
        <v>44696</v>
      </c>
      <c r="C292" s="90" t="s">
        <v>325</v>
      </c>
      <c r="D292" s="90" t="s">
        <v>293</v>
      </c>
      <c r="E292" s="90"/>
      <c r="F292" s="90"/>
      <c r="G292" s="90"/>
      <c r="H292" s="90"/>
      <c r="I292" s="90"/>
      <c r="J292" s="89"/>
      <c r="N292" s="88"/>
      <c r="U292" s="87">
        <f t="shared" si="14"/>
        <v>1</v>
      </c>
    </row>
    <row r="293" spans="1:21" x14ac:dyDescent="0.2">
      <c r="A293" s="91" t="str">
        <f t="shared" si="12"/>
        <v>pondělí</v>
      </c>
      <c r="B293" s="86">
        <f t="shared" si="13"/>
        <v>44697</v>
      </c>
      <c r="C293" s="90"/>
      <c r="D293" s="90"/>
      <c r="E293" s="90"/>
      <c r="F293" s="90"/>
      <c r="G293" s="90"/>
      <c r="H293" s="90"/>
      <c r="I293" s="90"/>
      <c r="J293" s="89"/>
      <c r="N293" s="88"/>
      <c r="U293" s="87">
        <f t="shared" si="14"/>
        <v>0</v>
      </c>
    </row>
    <row r="294" spans="1:21" x14ac:dyDescent="0.2">
      <c r="A294" s="91" t="str">
        <f t="shared" si="12"/>
        <v>úterý</v>
      </c>
      <c r="B294" s="86">
        <f t="shared" si="13"/>
        <v>44698</v>
      </c>
      <c r="C294" s="90"/>
      <c r="D294" s="90"/>
      <c r="E294" s="90"/>
      <c r="F294" s="90"/>
      <c r="G294" s="90"/>
      <c r="H294" s="90"/>
      <c r="I294" s="90"/>
      <c r="J294" s="89"/>
      <c r="N294" s="88"/>
      <c r="U294" s="87">
        <f t="shared" si="14"/>
        <v>0</v>
      </c>
    </row>
    <row r="295" spans="1:21" x14ac:dyDescent="0.2">
      <c r="A295" s="91" t="str">
        <f t="shared" si="12"/>
        <v>středa</v>
      </c>
      <c r="B295" s="86">
        <f t="shared" si="13"/>
        <v>44699</v>
      </c>
      <c r="C295" s="90"/>
      <c r="D295" s="90"/>
      <c r="E295" s="90"/>
      <c r="F295" s="90"/>
      <c r="G295" s="90"/>
      <c r="H295" s="90"/>
      <c r="I295" s="90"/>
      <c r="J295" s="89"/>
      <c r="N295" s="88"/>
      <c r="U295" s="87">
        <f t="shared" si="14"/>
        <v>0</v>
      </c>
    </row>
    <row r="296" spans="1:21" x14ac:dyDescent="0.2">
      <c r="A296" s="91" t="str">
        <f t="shared" si="12"/>
        <v>čtvrtek</v>
      </c>
      <c r="B296" s="86">
        <f t="shared" si="13"/>
        <v>44700</v>
      </c>
      <c r="C296" s="90"/>
      <c r="D296" s="90"/>
      <c r="E296" s="90"/>
      <c r="F296" s="90"/>
      <c r="G296" s="90"/>
      <c r="H296" s="90"/>
      <c r="I296" s="90"/>
      <c r="J296" s="89"/>
      <c r="N296" s="88"/>
      <c r="U296" s="87">
        <f t="shared" si="14"/>
        <v>0</v>
      </c>
    </row>
    <row r="297" spans="1:21" x14ac:dyDescent="0.2">
      <c r="A297" s="91" t="str">
        <f t="shared" si="12"/>
        <v>pátek</v>
      </c>
      <c r="B297" s="86">
        <f t="shared" si="13"/>
        <v>44701</v>
      </c>
      <c r="C297" s="90"/>
      <c r="D297" s="90"/>
      <c r="E297" s="90"/>
      <c r="F297" s="90"/>
      <c r="G297" s="90"/>
      <c r="H297" s="90"/>
      <c r="I297" s="90"/>
      <c r="J297" s="89"/>
      <c r="N297" s="88"/>
      <c r="U297" s="87">
        <f t="shared" si="14"/>
        <v>0</v>
      </c>
    </row>
    <row r="298" spans="1:21" x14ac:dyDescent="0.2">
      <c r="A298" s="91" t="str">
        <f t="shared" si="12"/>
        <v>sobota</v>
      </c>
      <c r="B298" s="86">
        <f t="shared" si="13"/>
        <v>44702</v>
      </c>
      <c r="C298" s="90" t="s">
        <v>330</v>
      </c>
      <c r="D298" s="90"/>
      <c r="E298" s="90"/>
      <c r="F298" s="90"/>
      <c r="G298" s="90"/>
      <c r="H298" s="90"/>
      <c r="I298" s="90"/>
      <c r="J298" s="89"/>
      <c r="N298" s="88"/>
      <c r="U298" s="87">
        <f t="shared" si="14"/>
        <v>1</v>
      </c>
    </row>
    <row r="299" spans="1:21" x14ac:dyDescent="0.2">
      <c r="A299" s="91" t="str">
        <f t="shared" si="12"/>
        <v>neděle</v>
      </c>
      <c r="B299" s="86">
        <f t="shared" si="13"/>
        <v>44703</v>
      </c>
      <c r="C299" s="90" t="s">
        <v>330</v>
      </c>
      <c r="D299" s="90"/>
      <c r="E299" s="90"/>
      <c r="F299" s="90"/>
      <c r="G299" s="90"/>
      <c r="H299" s="90"/>
      <c r="I299" s="90"/>
      <c r="J299" s="89"/>
      <c r="N299" s="88"/>
      <c r="U299" s="87">
        <f t="shared" si="14"/>
        <v>1</v>
      </c>
    </row>
    <row r="300" spans="1:21" x14ac:dyDescent="0.2">
      <c r="A300" s="91" t="str">
        <f t="shared" si="12"/>
        <v>pondělí</v>
      </c>
      <c r="B300" s="86">
        <f t="shared" si="13"/>
        <v>44704</v>
      </c>
      <c r="C300" s="90"/>
      <c r="D300" s="90"/>
      <c r="E300" s="90"/>
      <c r="F300" s="90"/>
      <c r="G300" s="90"/>
      <c r="H300" s="90"/>
      <c r="I300" s="90"/>
      <c r="J300" s="89"/>
      <c r="N300" s="88"/>
      <c r="U300" s="87">
        <f t="shared" si="14"/>
        <v>0</v>
      </c>
    </row>
    <row r="301" spans="1:21" x14ac:dyDescent="0.2">
      <c r="A301" s="91" t="str">
        <f t="shared" si="12"/>
        <v>úterý</v>
      </c>
      <c r="B301" s="86">
        <f t="shared" si="13"/>
        <v>44705</v>
      </c>
      <c r="C301" s="90"/>
      <c r="D301" s="90"/>
      <c r="E301" s="90"/>
      <c r="F301" s="90"/>
      <c r="G301" s="90"/>
      <c r="H301" s="90"/>
      <c r="I301" s="90"/>
      <c r="J301" s="89"/>
      <c r="N301" s="88"/>
      <c r="U301" s="87">
        <f t="shared" si="14"/>
        <v>0</v>
      </c>
    </row>
    <row r="302" spans="1:21" x14ac:dyDescent="0.2">
      <c r="A302" s="91" t="str">
        <f t="shared" si="12"/>
        <v>středa</v>
      </c>
      <c r="B302" s="86">
        <f t="shared" si="13"/>
        <v>44706</v>
      </c>
      <c r="C302" s="90"/>
      <c r="D302" s="90"/>
      <c r="E302" s="90"/>
      <c r="F302" s="90"/>
      <c r="G302" s="90"/>
      <c r="H302" s="90"/>
      <c r="I302" s="90"/>
      <c r="J302" s="89"/>
      <c r="N302" s="88"/>
      <c r="U302" s="87">
        <f t="shared" si="14"/>
        <v>0</v>
      </c>
    </row>
    <row r="303" spans="1:21" x14ac:dyDescent="0.2">
      <c r="A303" s="91" t="str">
        <f t="shared" si="12"/>
        <v>čtvrtek</v>
      </c>
      <c r="B303" s="86">
        <f t="shared" si="13"/>
        <v>44707</v>
      </c>
      <c r="C303" s="90"/>
      <c r="D303" s="90"/>
      <c r="E303" s="90"/>
      <c r="F303" s="90"/>
      <c r="G303" s="90"/>
      <c r="H303" s="90"/>
      <c r="I303" s="90"/>
      <c r="J303" s="89"/>
      <c r="N303" s="88"/>
      <c r="U303" s="87">
        <f t="shared" si="14"/>
        <v>0</v>
      </c>
    </row>
    <row r="304" spans="1:21" x14ac:dyDescent="0.2">
      <c r="A304" s="91" t="str">
        <f t="shared" si="12"/>
        <v>pátek</v>
      </c>
      <c r="B304" s="86">
        <f t="shared" si="13"/>
        <v>44708</v>
      </c>
      <c r="C304" s="90"/>
      <c r="D304" s="90"/>
      <c r="E304" s="90"/>
      <c r="F304" s="90"/>
      <c r="G304" s="90"/>
      <c r="H304" s="90"/>
      <c r="I304" s="90"/>
      <c r="J304" s="89"/>
      <c r="N304" s="88"/>
      <c r="U304" s="87">
        <f t="shared" si="14"/>
        <v>0</v>
      </c>
    </row>
    <row r="305" spans="1:21" x14ac:dyDescent="0.2">
      <c r="A305" s="91" t="str">
        <f t="shared" si="12"/>
        <v>sobota</v>
      </c>
      <c r="B305" s="86">
        <f t="shared" si="13"/>
        <v>44709</v>
      </c>
      <c r="C305" s="90" t="s">
        <v>330</v>
      </c>
      <c r="D305" s="90"/>
      <c r="E305" s="90"/>
      <c r="F305" s="90"/>
      <c r="G305" s="90">
        <v>10</v>
      </c>
      <c r="H305" s="90">
        <v>10</v>
      </c>
      <c r="I305" s="90"/>
      <c r="J305" s="89"/>
      <c r="N305" s="88"/>
      <c r="U305" s="87">
        <f t="shared" si="14"/>
        <v>1</v>
      </c>
    </row>
    <row r="306" spans="1:21" x14ac:dyDescent="0.2">
      <c r="A306" s="91" t="str">
        <f t="shared" si="12"/>
        <v>neděle</v>
      </c>
      <c r="B306" s="86">
        <f t="shared" si="13"/>
        <v>44710</v>
      </c>
      <c r="C306" s="90"/>
      <c r="D306" s="90" t="s">
        <v>292</v>
      </c>
      <c r="E306" s="90"/>
      <c r="F306" s="90"/>
      <c r="G306" s="90"/>
      <c r="H306" s="90"/>
      <c r="I306" s="90"/>
      <c r="J306" s="89"/>
      <c r="N306" s="88"/>
      <c r="U306" s="87">
        <f t="shared" si="14"/>
        <v>1</v>
      </c>
    </row>
    <row r="307" spans="1:21" x14ac:dyDescent="0.2">
      <c r="A307" s="91" t="str">
        <f t="shared" si="12"/>
        <v>pondělí</v>
      </c>
      <c r="B307" s="86">
        <f t="shared" si="13"/>
        <v>44711</v>
      </c>
      <c r="C307" s="90"/>
      <c r="D307" s="90"/>
      <c r="E307" s="90"/>
      <c r="F307" s="90"/>
      <c r="G307" s="90"/>
      <c r="H307" s="90"/>
      <c r="I307" s="90"/>
      <c r="J307" s="89"/>
      <c r="N307" s="88"/>
      <c r="U307" s="87">
        <f t="shared" si="14"/>
        <v>0</v>
      </c>
    </row>
    <row r="308" spans="1:21" x14ac:dyDescent="0.2">
      <c r="A308" s="91" t="str">
        <f t="shared" si="12"/>
        <v>úterý</v>
      </c>
      <c r="B308" s="86">
        <f t="shared" si="13"/>
        <v>44712</v>
      </c>
      <c r="C308" s="90"/>
      <c r="D308" s="90"/>
      <c r="E308" s="90"/>
      <c r="F308" s="90"/>
      <c r="G308" s="90"/>
      <c r="H308" s="90"/>
      <c r="I308" s="90"/>
      <c r="J308" s="89"/>
      <c r="N308" s="88"/>
      <c r="U308" s="87">
        <f t="shared" si="14"/>
        <v>0</v>
      </c>
    </row>
    <row r="309" spans="1:21" x14ac:dyDescent="0.2">
      <c r="A309" s="91" t="str">
        <f t="shared" si="12"/>
        <v>středa</v>
      </c>
      <c r="B309" s="86">
        <f t="shared" si="13"/>
        <v>44713</v>
      </c>
      <c r="C309" s="90"/>
      <c r="D309" s="90"/>
      <c r="E309" s="90"/>
      <c r="F309" s="90"/>
      <c r="G309" s="90"/>
      <c r="H309" s="90"/>
      <c r="I309" s="90"/>
      <c r="J309" s="89"/>
      <c r="N309" s="88"/>
      <c r="U309" s="87">
        <f t="shared" si="14"/>
        <v>0</v>
      </c>
    </row>
    <row r="310" spans="1:21" x14ac:dyDescent="0.2">
      <c r="A310" s="91" t="str">
        <f t="shared" si="12"/>
        <v>čtvrtek</v>
      </c>
      <c r="B310" s="86">
        <f t="shared" si="13"/>
        <v>44714</v>
      </c>
      <c r="C310" s="90"/>
      <c r="D310" s="90"/>
      <c r="E310" s="90"/>
      <c r="F310" s="90"/>
      <c r="G310" s="90"/>
      <c r="H310" s="90"/>
      <c r="I310" s="90"/>
      <c r="J310" s="89"/>
      <c r="N310" s="88"/>
      <c r="U310" s="87">
        <f t="shared" si="14"/>
        <v>0</v>
      </c>
    </row>
    <row r="311" spans="1:21" x14ac:dyDescent="0.2">
      <c r="A311" s="91" t="str">
        <f t="shared" si="12"/>
        <v>pátek</v>
      </c>
      <c r="B311" s="86">
        <f t="shared" si="13"/>
        <v>44715</v>
      </c>
      <c r="C311" s="90"/>
      <c r="D311" s="90"/>
      <c r="E311" s="90"/>
      <c r="F311" s="90"/>
      <c r="G311" s="90"/>
      <c r="H311" s="90"/>
      <c r="I311" s="90"/>
      <c r="J311" s="89"/>
      <c r="N311" s="88"/>
      <c r="U311" s="87">
        <f t="shared" si="14"/>
        <v>0</v>
      </c>
    </row>
    <row r="312" spans="1:21" x14ac:dyDescent="0.2">
      <c r="A312" s="91" t="str">
        <f t="shared" si="12"/>
        <v>sobota</v>
      </c>
      <c r="B312" s="86">
        <f t="shared" si="13"/>
        <v>44716</v>
      </c>
      <c r="C312" s="90" t="s">
        <v>335</v>
      </c>
      <c r="D312" s="90"/>
      <c r="E312" s="90" t="s">
        <v>341</v>
      </c>
      <c r="F312" s="90"/>
      <c r="G312" s="90"/>
      <c r="H312" s="90"/>
      <c r="I312" s="90"/>
      <c r="J312" s="92" t="s">
        <v>342</v>
      </c>
      <c r="N312" s="88"/>
      <c r="U312" s="87">
        <f t="shared" si="14"/>
        <v>1</v>
      </c>
    </row>
    <row r="313" spans="1:21" x14ac:dyDescent="0.2">
      <c r="A313" s="91" t="str">
        <f t="shared" si="12"/>
        <v>neděle</v>
      </c>
      <c r="B313" s="86">
        <f t="shared" si="13"/>
        <v>44717</v>
      </c>
      <c r="C313" s="90" t="s">
        <v>335</v>
      </c>
      <c r="D313" s="90" t="s">
        <v>337</v>
      </c>
      <c r="E313" s="90" t="s">
        <v>341</v>
      </c>
      <c r="F313" s="90"/>
      <c r="G313" s="90"/>
      <c r="H313" s="90"/>
      <c r="I313" s="90"/>
      <c r="J313" s="92" t="s">
        <v>343</v>
      </c>
      <c r="N313" s="88"/>
      <c r="U313" s="87">
        <f t="shared" si="14"/>
        <v>1</v>
      </c>
    </row>
    <row r="314" spans="1:21" x14ac:dyDescent="0.2">
      <c r="A314" s="91" t="str">
        <f t="shared" si="12"/>
        <v>pondělí</v>
      </c>
      <c r="B314" s="86">
        <f t="shared" si="13"/>
        <v>44718</v>
      </c>
      <c r="C314" s="90"/>
      <c r="D314" s="90"/>
      <c r="E314" s="90"/>
      <c r="F314" s="90"/>
      <c r="G314" s="90"/>
      <c r="H314" s="90"/>
      <c r="I314" s="90"/>
      <c r="J314" s="89"/>
      <c r="N314" s="88"/>
      <c r="U314" s="87">
        <f t="shared" si="14"/>
        <v>0</v>
      </c>
    </row>
    <row r="315" spans="1:21" x14ac:dyDescent="0.2">
      <c r="A315" s="91" t="str">
        <f t="shared" si="12"/>
        <v>úterý</v>
      </c>
      <c r="B315" s="86">
        <f t="shared" si="13"/>
        <v>44719</v>
      </c>
      <c r="C315" s="90"/>
      <c r="D315" s="90"/>
      <c r="E315" s="90"/>
      <c r="F315" s="90"/>
      <c r="G315" s="90"/>
      <c r="H315" s="90"/>
      <c r="I315" s="90"/>
      <c r="J315" s="89"/>
      <c r="N315" s="88"/>
      <c r="U315" s="87">
        <f t="shared" si="14"/>
        <v>0</v>
      </c>
    </row>
    <row r="316" spans="1:21" x14ac:dyDescent="0.2">
      <c r="A316" s="91" t="str">
        <f t="shared" si="12"/>
        <v>středa</v>
      </c>
      <c r="B316" s="86">
        <f t="shared" si="13"/>
        <v>44720</v>
      </c>
      <c r="C316" s="90"/>
      <c r="D316" s="90"/>
      <c r="E316" s="90"/>
      <c r="F316" s="90"/>
      <c r="G316" s="90"/>
      <c r="H316" s="90"/>
      <c r="I316" s="90"/>
      <c r="J316" s="89"/>
      <c r="N316" s="88"/>
      <c r="U316" s="87">
        <f t="shared" si="14"/>
        <v>0</v>
      </c>
    </row>
    <row r="317" spans="1:21" x14ac:dyDescent="0.2">
      <c r="A317" s="91" t="str">
        <f t="shared" si="12"/>
        <v>čtvrtek</v>
      </c>
      <c r="B317" s="86">
        <f t="shared" si="13"/>
        <v>44721</v>
      </c>
      <c r="C317" s="90"/>
      <c r="D317" s="90"/>
      <c r="E317" s="90"/>
      <c r="F317" s="90"/>
      <c r="G317" s="90"/>
      <c r="H317" s="90"/>
      <c r="I317" s="90"/>
      <c r="J317" s="89"/>
      <c r="N317" s="88"/>
      <c r="U317" s="87">
        <f t="shared" si="14"/>
        <v>0</v>
      </c>
    </row>
    <row r="318" spans="1:21" x14ac:dyDescent="0.2">
      <c r="A318" s="91" t="str">
        <f t="shared" si="12"/>
        <v>pátek</v>
      </c>
      <c r="B318" s="86">
        <f t="shared" si="13"/>
        <v>44722</v>
      </c>
      <c r="C318" s="90"/>
      <c r="D318" s="90"/>
      <c r="E318" s="90"/>
      <c r="F318" s="90"/>
      <c r="G318" s="90"/>
      <c r="H318" s="90"/>
      <c r="I318" s="90"/>
      <c r="J318" s="89"/>
      <c r="N318" s="88"/>
      <c r="U318" s="87">
        <f t="shared" si="14"/>
        <v>0</v>
      </c>
    </row>
    <row r="319" spans="1:21" x14ac:dyDescent="0.2">
      <c r="A319" s="91" t="str">
        <f t="shared" si="12"/>
        <v>sobota</v>
      </c>
      <c r="B319" s="86">
        <f t="shared" si="13"/>
        <v>44723</v>
      </c>
      <c r="C319" s="90" t="s">
        <v>336</v>
      </c>
      <c r="D319" s="90"/>
      <c r="E319" s="90" t="s">
        <v>326</v>
      </c>
      <c r="F319" s="90" t="s">
        <v>326</v>
      </c>
      <c r="G319" s="90"/>
      <c r="H319" s="90"/>
      <c r="I319" s="90"/>
      <c r="J319" s="89" t="s">
        <v>344</v>
      </c>
      <c r="N319" s="88"/>
      <c r="U319" s="87">
        <f t="shared" si="14"/>
        <v>1</v>
      </c>
    </row>
    <row r="320" spans="1:21" x14ac:dyDescent="0.2">
      <c r="A320" s="91" t="str">
        <f t="shared" si="12"/>
        <v>neděle</v>
      </c>
      <c r="B320" s="86">
        <f t="shared" si="13"/>
        <v>44724</v>
      </c>
      <c r="C320" s="90" t="s">
        <v>336</v>
      </c>
      <c r="D320" s="90"/>
      <c r="E320" s="90" t="s">
        <v>326</v>
      </c>
      <c r="F320" s="90" t="s">
        <v>326</v>
      </c>
      <c r="G320" s="90"/>
      <c r="H320" s="90"/>
      <c r="I320" s="90"/>
      <c r="J320" s="89" t="s">
        <v>344</v>
      </c>
      <c r="N320" s="88"/>
      <c r="U320" s="87">
        <f t="shared" si="14"/>
        <v>1</v>
      </c>
    </row>
    <row r="321" spans="1:21" x14ac:dyDescent="0.2">
      <c r="A321" s="91" t="str">
        <f t="shared" si="12"/>
        <v>pondělí</v>
      </c>
      <c r="B321" s="86">
        <f t="shared" si="13"/>
        <v>44725</v>
      </c>
      <c r="C321" s="90"/>
      <c r="D321" s="90"/>
      <c r="E321" s="90"/>
      <c r="F321" s="90"/>
      <c r="G321" s="90"/>
      <c r="H321" s="90"/>
      <c r="I321" s="90"/>
      <c r="J321" s="89"/>
      <c r="N321" s="88"/>
      <c r="U321" s="87">
        <f t="shared" si="14"/>
        <v>0</v>
      </c>
    </row>
    <row r="322" spans="1:21" x14ac:dyDescent="0.2">
      <c r="A322" s="91" t="str">
        <f t="shared" si="12"/>
        <v>úterý</v>
      </c>
      <c r="B322" s="86">
        <f t="shared" si="13"/>
        <v>44726</v>
      </c>
      <c r="C322" s="90"/>
      <c r="D322" s="90"/>
      <c r="E322" s="90"/>
      <c r="F322" s="90"/>
      <c r="G322" s="90"/>
      <c r="H322" s="90"/>
      <c r="I322" s="90"/>
      <c r="J322" s="89"/>
      <c r="N322" s="88"/>
      <c r="U322" s="87">
        <f t="shared" si="14"/>
        <v>0</v>
      </c>
    </row>
    <row r="323" spans="1:21" x14ac:dyDescent="0.2">
      <c r="A323" s="91" t="str">
        <f t="shared" si="12"/>
        <v>středa</v>
      </c>
      <c r="B323" s="86">
        <f t="shared" si="13"/>
        <v>44727</v>
      </c>
      <c r="C323" s="90"/>
      <c r="D323" s="90"/>
      <c r="E323" s="90"/>
      <c r="F323" s="90"/>
      <c r="G323" s="90"/>
      <c r="H323" s="90"/>
      <c r="I323" s="90"/>
      <c r="J323" s="89"/>
      <c r="N323" s="88"/>
      <c r="U323" s="87">
        <f t="shared" si="14"/>
        <v>0</v>
      </c>
    </row>
    <row r="324" spans="1:21" x14ac:dyDescent="0.2">
      <c r="A324" s="91" t="str">
        <f t="shared" si="12"/>
        <v>čtvrtek</v>
      </c>
      <c r="B324" s="86">
        <f t="shared" si="13"/>
        <v>44728</v>
      </c>
      <c r="C324" s="90"/>
      <c r="D324" s="90"/>
      <c r="E324" s="90"/>
      <c r="F324" s="90"/>
      <c r="G324" s="90"/>
      <c r="H324" s="90"/>
      <c r="I324" s="90"/>
      <c r="J324" s="89"/>
      <c r="N324" s="88"/>
      <c r="U324" s="87">
        <f t="shared" si="14"/>
        <v>0</v>
      </c>
    </row>
    <row r="325" spans="1:21" x14ac:dyDescent="0.2">
      <c r="A325" s="91" t="str">
        <f t="shared" ref="A325:A338" si="15">TEXT(B325,"dddd")</f>
        <v>pátek</v>
      </c>
      <c r="B325" s="86">
        <f t="shared" si="13"/>
        <v>44729</v>
      </c>
      <c r="C325" s="90"/>
      <c r="D325" s="90"/>
      <c r="E325" s="90"/>
      <c r="F325" s="90"/>
      <c r="G325" s="90"/>
      <c r="H325" s="90"/>
      <c r="I325" s="90"/>
      <c r="J325" s="89"/>
      <c r="N325" s="88"/>
      <c r="U325" s="87">
        <f t="shared" si="14"/>
        <v>0</v>
      </c>
    </row>
    <row r="326" spans="1:21" x14ac:dyDescent="0.2">
      <c r="A326" s="91" t="str">
        <f t="shared" si="15"/>
        <v>sobota</v>
      </c>
      <c r="B326" s="86">
        <f t="shared" ref="B326:B338" si="16">B325+1</f>
        <v>44730</v>
      </c>
      <c r="C326" s="90" t="s">
        <v>336</v>
      </c>
      <c r="D326" s="90" t="s">
        <v>326</v>
      </c>
      <c r="E326" s="90"/>
      <c r="F326" s="90" t="s">
        <v>326</v>
      </c>
      <c r="G326" s="90"/>
      <c r="H326" s="90"/>
      <c r="I326" s="90"/>
      <c r="J326" s="89" t="s">
        <v>345</v>
      </c>
      <c r="N326" s="88"/>
      <c r="U326" s="87">
        <f t="shared" ref="U326:U338" si="17">IF(OR(C326&lt;&gt;"",D326&lt;&gt;"",E326&lt;&gt;"",F326&lt;&gt;"",I326&lt;&gt;""),1,0)</f>
        <v>1</v>
      </c>
    </row>
    <row r="327" spans="1:21" x14ac:dyDescent="0.2">
      <c r="A327" s="91" t="str">
        <f t="shared" si="15"/>
        <v>neděle</v>
      </c>
      <c r="B327" s="86">
        <f t="shared" si="16"/>
        <v>44731</v>
      </c>
      <c r="C327" s="90"/>
      <c r="D327" s="90" t="s">
        <v>326</v>
      </c>
      <c r="E327" s="90"/>
      <c r="F327" s="90" t="s">
        <v>326</v>
      </c>
      <c r="G327" s="90"/>
      <c r="H327" s="90"/>
      <c r="I327" s="90"/>
      <c r="J327" s="89" t="s">
        <v>345</v>
      </c>
      <c r="N327" s="88"/>
      <c r="U327" s="87">
        <f t="shared" si="17"/>
        <v>1</v>
      </c>
    </row>
    <row r="328" spans="1:21" x14ac:dyDescent="0.2">
      <c r="A328" s="91" t="str">
        <f t="shared" si="15"/>
        <v>pondělí</v>
      </c>
      <c r="B328" s="86">
        <f t="shared" si="16"/>
        <v>44732</v>
      </c>
      <c r="C328" s="90"/>
      <c r="D328" s="90"/>
      <c r="E328" s="90"/>
      <c r="F328" s="90"/>
      <c r="G328" s="90"/>
      <c r="H328" s="90"/>
      <c r="I328" s="90"/>
      <c r="J328" s="89"/>
      <c r="N328" s="88"/>
      <c r="U328" s="87">
        <f t="shared" si="17"/>
        <v>0</v>
      </c>
    </row>
    <row r="329" spans="1:21" x14ac:dyDescent="0.2">
      <c r="A329" s="91" t="str">
        <f t="shared" si="15"/>
        <v>úterý</v>
      </c>
      <c r="B329" s="86">
        <f t="shared" si="16"/>
        <v>44733</v>
      </c>
      <c r="C329" s="90"/>
      <c r="D329" s="90"/>
      <c r="E329" s="90"/>
      <c r="F329" s="90"/>
      <c r="G329" s="90"/>
      <c r="H329" s="90"/>
      <c r="I329" s="90"/>
      <c r="J329" s="89"/>
      <c r="N329" s="88"/>
      <c r="U329" s="87">
        <f t="shared" si="17"/>
        <v>0</v>
      </c>
    </row>
    <row r="330" spans="1:21" x14ac:dyDescent="0.2">
      <c r="A330" s="91" t="str">
        <f t="shared" si="15"/>
        <v>středa</v>
      </c>
      <c r="B330" s="86">
        <f t="shared" si="16"/>
        <v>44734</v>
      </c>
      <c r="C330" s="90"/>
      <c r="D330" s="90"/>
      <c r="E330" s="90"/>
      <c r="F330" s="90"/>
      <c r="G330" s="90"/>
      <c r="H330" s="90"/>
      <c r="I330" s="90"/>
      <c r="J330" s="89"/>
      <c r="N330" s="88"/>
      <c r="U330" s="87">
        <f t="shared" si="17"/>
        <v>0</v>
      </c>
    </row>
    <row r="331" spans="1:21" x14ac:dyDescent="0.2">
      <c r="A331" s="91" t="str">
        <f t="shared" si="15"/>
        <v>čtvrtek</v>
      </c>
      <c r="B331" s="86">
        <f t="shared" si="16"/>
        <v>44735</v>
      </c>
      <c r="C331" s="90"/>
      <c r="D331" s="90"/>
      <c r="E331" s="90"/>
      <c r="F331" s="90"/>
      <c r="G331" s="90"/>
      <c r="H331" s="90"/>
      <c r="I331" s="90"/>
      <c r="J331" s="89"/>
      <c r="N331" s="88"/>
      <c r="U331" s="87">
        <f t="shared" si="17"/>
        <v>0</v>
      </c>
    </row>
    <row r="332" spans="1:21" x14ac:dyDescent="0.2">
      <c r="A332" s="91" t="str">
        <f t="shared" si="15"/>
        <v>pátek</v>
      </c>
      <c r="B332" s="86">
        <f t="shared" si="16"/>
        <v>44736</v>
      </c>
      <c r="C332" s="90"/>
      <c r="D332" s="90"/>
      <c r="E332" s="90"/>
      <c r="F332" s="90"/>
      <c r="G332" s="90"/>
      <c r="H332" s="90"/>
      <c r="I332" s="90"/>
      <c r="J332" s="92"/>
      <c r="N332" s="88"/>
      <c r="U332" s="87">
        <f t="shared" si="17"/>
        <v>0</v>
      </c>
    </row>
    <row r="333" spans="1:21" x14ac:dyDescent="0.2">
      <c r="A333" s="91" t="str">
        <f t="shared" si="15"/>
        <v>sobota</v>
      </c>
      <c r="B333" s="86">
        <f t="shared" si="16"/>
        <v>44737</v>
      </c>
      <c r="C333" s="90" t="s">
        <v>331</v>
      </c>
      <c r="D333" s="90"/>
      <c r="E333" s="90"/>
      <c r="F333" s="90"/>
      <c r="G333" s="90"/>
      <c r="H333" s="90"/>
      <c r="I333" s="90" t="s">
        <v>340</v>
      </c>
      <c r="J333" s="92" t="s">
        <v>346</v>
      </c>
      <c r="N333" s="88"/>
      <c r="U333" s="87">
        <f t="shared" si="17"/>
        <v>1</v>
      </c>
    </row>
    <row r="334" spans="1:21" x14ac:dyDescent="0.2">
      <c r="A334" s="91" t="str">
        <f t="shared" si="15"/>
        <v>neděle</v>
      </c>
      <c r="B334" s="86">
        <f t="shared" si="16"/>
        <v>44738</v>
      </c>
      <c r="C334" s="90" t="s">
        <v>331</v>
      </c>
      <c r="D334" s="90"/>
      <c r="E334" s="90"/>
      <c r="F334" s="90"/>
      <c r="G334" s="90"/>
      <c r="H334" s="90"/>
      <c r="I334" s="90" t="s">
        <v>340</v>
      </c>
      <c r="J334" s="92" t="s">
        <v>346</v>
      </c>
      <c r="N334" s="88"/>
      <c r="U334" s="87">
        <f t="shared" si="17"/>
        <v>1</v>
      </c>
    </row>
    <row r="335" spans="1:21" x14ac:dyDescent="0.2">
      <c r="A335" s="91" t="str">
        <f t="shared" si="15"/>
        <v>pondělí</v>
      </c>
      <c r="B335" s="86">
        <f t="shared" si="16"/>
        <v>44739</v>
      </c>
      <c r="C335" s="90"/>
      <c r="D335" s="90"/>
      <c r="E335" s="90"/>
      <c r="F335" s="90"/>
      <c r="G335" s="90"/>
      <c r="H335" s="90"/>
      <c r="I335" s="90"/>
      <c r="J335" s="89"/>
      <c r="N335" s="88"/>
      <c r="U335" s="87">
        <f t="shared" si="17"/>
        <v>0</v>
      </c>
    </row>
    <row r="336" spans="1:21" x14ac:dyDescent="0.2">
      <c r="A336" s="91" t="str">
        <f t="shared" si="15"/>
        <v>úterý</v>
      </c>
      <c r="B336" s="86">
        <f t="shared" si="16"/>
        <v>44740</v>
      </c>
      <c r="C336" s="90"/>
      <c r="D336" s="90"/>
      <c r="E336" s="90"/>
      <c r="F336" s="90"/>
      <c r="G336" s="90"/>
      <c r="H336" s="90"/>
      <c r="I336" s="90"/>
      <c r="J336" s="89"/>
      <c r="N336" s="88"/>
      <c r="U336" s="87">
        <f t="shared" si="17"/>
        <v>0</v>
      </c>
    </row>
    <row r="337" spans="1:21" x14ac:dyDescent="0.2">
      <c r="A337" s="91" t="str">
        <f t="shared" si="15"/>
        <v>středa</v>
      </c>
      <c r="B337" s="86">
        <f t="shared" si="16"/>
        <v>44741</v>
      </c>
      <c r="C337" s="90"/>
      <c r="D337" s="90"/>
      <c r="E337" s="90"/>
      <c r="F337" s="90"/>
      <c r="G337" s="90"/>
      <c r="H337" s="90"/>
      <c r="I337" s="90"/>
      <c r="J337" s="89"/>
      <c r="N337" s="88"/>
      <c r="U337" s="87">
        <f t="shared" si="17"/>
        <v>0</v>
      </c>
    </row>
    <row r="338" spans="1:21" x14ac:dyDescent="0.2">
      <c r="A338" s="91" t="str">
        <f t="shared" si="15"/>
        <v>čtvrtek</v>
      </c>
      <c r="B338" s="86">
        <f t="shared" si="16"/>
        <v>44742</v>
      </c>
      <c r="C338" s="90"/>
      <c r="D338" s="90"/>
      <c r="E338" s="90"/>
      <c r="F338" s="90"/>
      <c r="G338" s="90"/>
      <c r="H338" s="90"/>
      <c r="I338" s="90"/>
      <c r="J338" s="89"/>
      <c r="N338" s="88"/>
      <c r="U338" s="87">
        <f t="shared" si="17"/>
        <v>0</v>
      </c>
    </row>
  </sheetData>
  <mergeCells count="1">
    <mergeCell ref="A1:J1"/>
  </mergeCells>
  <conditionalFormatting sqref="A5:B339">
    <cfRule type="expression" dxfId="11" priority="17">
      <formula>$U5=1</formula>
    </cfRule>
  </conditionalFormatting>
  <conditionalFormatting sqref="I5:I338">
    <cfRule type="cellIs" dxfId="10" priority="13" operator="notEqual">
      <formula>""</formula>
    </cfRule>
  </conditionalFormatting>
  <conditionalFormatting sqref="A5:B339 I5:J339">
    <cfRule type="expression" dxfId="9" priority="14">
      <formula>$N5=$S$6</formula>
    </cfRule>
    <cfRule type="expression" dxfId="8" priority="16">
      <formula>$N5=$S$5</formula>
    </cfRule>
  </conditionalFormatting>
  <conditionalFormatting sqref="C5:C338">
    <cfRule type="cellIs" dxfId="7" priority="6" operator="notEqual">
      <formula>""</formula>
    </cfRule>
  </conditionalFormatting>
  <conditionalFormatting sqref="C5:H339">
    <cfRule type="expression" dxfId="6" priority="7">
      <formula>$N5=$S$6</formula>
    </cfRule>
    <cfRule type="expression" dxfId="5" priority="8">
      <formula>$N5=$S$5</formula>
    </cfRule>
  </conditionalFormatting>
  <conditionalFormatting sqref="F36:F339">
    <cfRule type="cellIs" dxfId="4" priority="5" operator="notEqual">
      <formula>""</formula>
    </cfRule>
  </conditionalFormatting>
  <conditionalFormatting sqref="D5:D338">
    <cfRule type="cellIs" dxfId="3" priority="4" operator="notEqual">
      <formula>""</formula>
    </cfRule>
  </conditionalFormatting>
  <conditionalFormatting sqref="E5:E339">
    <cfRule type="cellIs" dxfId="2" priority="3" operator="notEqual">
      <formula>""</formula>
    </cfRule>
  </conditionalFormatting>
  <conditionalFormatting sqref="G5:G339">
    <cfRule type="cellIs" dxfId="1" priority="2" operator="notEqual">
      <formula>""</formula>
    </cfRule>
  </conditionalFormatting>
  <conditionalFormatting sqref="H5:H338">
    <cfRule type="cellIs" dxfId="0" priority="1" operator="notEqual">
      <formula>""</formula>
    </cfRule>
  </conditionalFormatting>
  <dataValidations count="1">
    <dataValidation type="list" allowBlank="1" showInputMessage="1" showErrorMessage="1" sqref="N5:N338" xr:uid="{6854B641-B956-4786-9285-9C3E78514FB8}">
      <formula1>$S$4:$S$10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9EF2-7D95-4640-A361-CBFC058F5918}">
  <sheetPr>
    <tabColor theme="0"/>
  </sheetPr>
  <dimension ref="A1:K71"/>
  <sheetViews>
    <sheetView workbookViewId="0">
      <selection activeCell="H49" activeCellId="3" sqref="E41 H41 E49 H49"/>
    </sheetView>
  </sheetViews>
  <sheetFormatPr defaultColWidth="9.33203125" defaultRowHeight="10.5" x14ac:dyDescent="0.15"/>
  <cols>
    <col min="1" max="1" width="9.5" style="1" bestFit="1" customWidth="1"/>
    <col min="2" max="2" width="33" style="1" customWidth="1"/>
    <col min="3" max="3" width="15.83203125" style="1" customWidth="1"/>
    <col min="4" max="4" width="14.1640625" style="1" customWidth="1"/>
    <col min="5" max="5" width="26.6640625" style="1" customWidth="1"/>
    <col min="6" max="6" width="15.83203125" style="1" customWidth="1"/>
    <col min="7" max="7" width="14.1640625" style="16" customWidth="1"/>
    <col min="8" max="8" width="26.6640625" style="1" customWidth="1"/>
    <col min="9" max="9" width="25" style="1" customWidth="1"/>
    <col min="10" max="16384" width="9.33203125" style="1"/>
  </cols>
  <sheetData>
    <row r="1" spans="1:11" ht="22.5" x14ac:dyDescent="0.3">
      <c r="A1" s="8" t="s">
        <v>33</v>
      </c>
      <c r="B1" s="9"/>
      <c r="C1" s="9"/>
      <c r="D1" s="9"/>
      <c r="E1" s="9"/>
      <c r="F1" s="9"/>
      <c r="G1" s="15"/>
      <c r="H1" s="9"/>
      <c r="I1" s="9"/>
      <c r="J1" s="9"/>
      <c r="K1" s="9"/>
    </row>
    <row r="3" spans="1:11" ht="15" customHeight="1" x14ac:dyDescent="0.2">
      <c r="A3" s="161" t="s">
        <v>84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s="2" customFormat="1" ht="3.75" customHeight="1" x14ac:dyDescent="0.15"/>
    <row r="5" spans="1:11" ht="12.75" customHeight="1" x14ac:dyDescent="0.15">
      <c r="A5" s="156" t="s">
        <v>85</v>
      </c>
      <c r="B5" s="156" t="s">
        <v>86</v>
      </c>
      <c r="C5" s="156" t="s">
        <v>95</v>
      </c>
      <c r="D5" s="156"/>
      <c r="E5" s="156"/>
      <c r="F5" s="156" t="s">
        <v>96</v>
      </c>
      <c r="G5" s="156"/>
      <c r="H5" s="156"/>
      <c r="I5" s="157" t="s">
        <v>90</v>
      </c>
      <c r="J5" s="156" t="s">
        <v>97</v>
      </c>
      <c r="K5" s="156"/>
    </row>
    <row r="6" spans="1:11" s="2" customFormat="1" ht="12.75" customHeight="1" x14ac:dyDescent="0.15">
      <c r="A6" s="156"/>
      <c r="B6" s="156"/>
      <c r="C6" s="14" t="s">
        <v>87</v>
      </c>
      <c r="D6" s="14" t="s">
        <v>88</v>
      </c>
      <c r="E6" s="14" t="s">
        <v>89</v>
      </c>
      <c r="F6" s="14" t="s">
        <v>87</v>
      </c>
      <c r="G6" s="17" t="s">
        <v>88</v>
      </c>
      <c r="H6" s="14" t="s">
        <v>89</v>
      </c>
      <c r="I6" s="157"/>
      <c r="J6" s="14" t="s">
        <v>91</v>
      </c>
      <c r="K6" s="14" t="s">
        <v>92</v>
      </c>
    </row>
    <row r="7" spans="1:11" s="2" customFormat="1" ht="3.75" customHeight="1" x14ac:dyDescent="0.15"/>
    <row r="8" spans="1:11" x14ac:dyDescent="0.15">
      <c r="A8" s="10">
        <v>3301028</v>
      </c>
      <c r="B8" s="11" t="s">
        <v>23</v>
      </c>
      <c r="C8" s="1" t="s">
        <v>34</v>
      </c>
      <c r="D8" s="13">
        <v>602226175</v>
      </c>
      <c r="E8" s="1" t="s">
        <v>35</v>
      </c>
      <c r="F8" s="1" t="s">
        <v>36</v>
      </c>
      <c r="G8" s="16">
        <v>722817978</v>
      </c>
      <c r="H8" s="1" t="s">
        <v>37</v>
      </c>
      <c r="I8" s="1" t="s">
        <v>13</v>
      </c>
      <c r="J8" s="2" t="s">
        <v>38</v>
      </c>
      <c r="K8" s="2" t="s">
        <v>39</v>
      </c>
    </row>
    <row r="9" spans="1:11" x14ac:dyDescent="0.15">
      <c r="A9" s="10">
        <v>3308001</v>
      </c>
      <c r="B9" s="11" t="s">
        <v>40</v>
      </c>
      <c r="C9" s="1" t="s">
        <v>41</v>
      </c>
      <c r="D9" s="13">
        <v>602193410</v>
      </c>
      <c r="E9" s="1" t="s">
        <v>42</v>
      </c>
      <c r="F9" s="1" t="s">
        <v>43</v>
      </c>
      <c r="G9" s="16">
        <v>604394133</v>
      </c>
      <c r="H9" s="1" t="s">
        <v>44</v>
      </c>
      <c r="I9" s="1" t="s">
        <v>28</v>
      </c>
      <c r="J9" s="2" t="s">
        <v>45</v>
      </c>
      <c r="K9" s="2" t="s">
        <v>46</v>
      </c>
    </row>
    <row r="10" spans="1:11" x14ac:dyDescent="0.15">
      <c r="A10" s="10">
        <v>3305007</v>
      </c>
      <c r="B10" s="11" t="s">
        <v>51</v>
      </c>
      <c r="C10" s="1" t="s">
        <v>98</v>
      </c>
      <c r="D10" s="13">
        <v>724426887</v>
      </c>
      <c r="E10" s="12" t="s">
        <v>350</v>
      </c>
      <c r="F10" s="1" t="s">
        <v>47</v>
      </c>
      <c r="G10" s="16">
        <v>724986562</v>
      </c>
      <c r="H10" s="1" t="s">
        <v>48</v>
      </c>
      <c r="I10" s="1" t="s">
        <v>17</v>
      </c>
      <c r="J10" s="2" t="s">
        <v>49</v>
      </c>
      <c r="K10" s="2" t="s">
        <v>50</v>
      </c>
    </row>
    <row r="11" spans="1:11" x14ac:dyDescent="0.15">
      <c r="A11" s="10">
        <v>3301018</v>
      </c>
      <c r="B11" s="11" t="s">
        <v>25</v>
      </c>
      <c r="C11" s="1" t="s">
        <v>53</v>
      </c>
      <c r="D11" s="13">
        <v>725875077</v>
      </c>
      <c r="E11" s="1" t="s">
        <v>54</v>
      </c>
      <c r="F11" s="1" t="s">
        <v>199</v>
      </c>
      <c r="G11" s="16">
        <v>772060556</v>
      </c>
      <c r="H11" s="1" t="s">
        <v>200</v>
      </c>
      <c r="I11" s="1" t="s">
        <v>13</v>
      </c>
      <c r="J11" s="2" t="s">
        <v>201</v>
      </c>
      <c r="K11" s="2" t="s">
        <v>202</v>
      </c>
    </row>
    <row r="12" spans="1:11" x14ac:dyDescent="0.15">
      <c r="A12" s="10">
        <v>3303012</v>
      </c>
      <c r="B12" s="11" t="s">
        <v>55</v>
      </c>
      <c r="C12" s="1" t="s">
        <v>56</v>
      </c>
      <c r="D12" s="13">
        <v>728053546</v>
      </c>
      <c r="E12" s="1" t="s">
        <v>57</v>
      </c>
      <c r="F12" s="1" t="s">
        <v>58</v>
      </c>
      <c r="G12" s="16">
        <v>775025699</v>
      </c>
      <c r="H12" s="1" t="s">
        <v>59</v>
      </c>
      <c r="I12" s="1" t="s">
        <v>14</v>
      </c>
      <c r="J12" s="2" t="s">
        <v>60</v>
      </c>
      <c r="K12" s="2" t="s">
        <v>61</v>
      </c>
    </row>
    <row r="13" spans="1:11" x14ac:dyDescent="0.15">
      <c r="A13" s="10">
        <v>3301020</v>
      </c>
      <c r="B13" s="11" t="s">
        <v>29</v>
      </c>
      <c r="C13" s="1" t="s">
        <v>62</v>
      </c>
      <c r="D13" s="13">
        <v>602648251</v>
      </c>
      <c r="E13" s="1" t="s">
        <v>63</v>
      </c>
      <c r="F13" s="1" t="s">
        <v>64</v>
      </c>
      <c r="G13" s="16">
        <v>728303039</v>
      </c>
      <c r="H13" s="1" t="s">
        <v>63</v>
      </c>
      <c r="I13" s="1" t="s">
        <v>31</v>
      </c>
      <c r="J13" s="2" t="s">
        <v>52</v>
      </c>
      <c r="K13" s="2" t="s">
        <v>50</v>
      </c>
    </row>
    <row r="14" spans="1:11" x14ac:dyDescent="0.15">
      <c r="A14" s="10">
        <v>3303009</v>
      </c>
      <c r="B14" s="11" t="s">
        <v>65</v>
      </c>
      <c r="C14" s="1" t="s">
        <v>66</v>
      </c>
      <c r="D14" s="13">
        <v>601582236</v>
      </c>
      <c r="E14" s="1" t="s">
        <v>67</v>
      </c>
      <c r="F14" s="1" t="s">
        <v>68</v>
      </c>
      <c r="G14" s="16">
        <v>721295551</v>
      </c>
      <c r="H14" s="1" t="s">
        <v>69</v>
      </c>
      <c r="I14" s="1" t="s">
        <v>30</v>
      </c>
      <c r="J14" s="2" t="s">
        <v>38</v>
      </c>
      <c r="K14" s="2" t="s">
        <v>70</v>
      </c>
    </row>
    <row r="15" spans="1:11" x14ac:dyDescent="0.15">
      <c r="A15" s="10">
        <v>3306002</v>
      </c>
      <c r="B15" s="11" t="s">
        <v>21</v>
      </c>
      <c r="C15" s="1" t="s">
        <v>71</v>
      </c>
      <c r="D15" s="13">
        <v>728404770</v>
      </c>
      <c r="E15" s="1" t="s">
        <v>72</v>
      </c>
      <c r="F15" s="1" t="s">
        <v>73</v>
      </c>
      <c r="G15" s="16">
        <v>702059037</v>
      </c>
      <c r="H15" s="1" t="s">
        <v>74</v>
      </c>
      <c r="I15" s="1" t="s">
        <v>12</v>
      </c>
      <c r="J15" s="2" t="s">
        <v>70</v>
      </c>
      <c r="K15" s="2" t="s">
        <v>75</v>
      </c>
    </row>
    <row r="16" spans="1:11" x14ac:dyDescent="0.15">
      <c r="A16" s="10">
        <v>3303004</v>
      </c>
      <c r="B16" s="11" t="s">
        <v>24</v>
      </c>
      <c r="C16" s="1" t="s">
        <v>76</v>
      </c>
      <c r="D16" s="13">
        <v>728355151</v>
      </c>
      <c r="E16" s="1" t="s">
        <v>77</v>
      </c>
      <c r="F16" s="1" t="s">
        <v>78</v>
      </c>
      <c r="G16" s="16">
        <v>723265321</v>
      </c>
      <c r="H16" s="1" t="s">
        <v>79</v>
      </c>
      <c r="I16" s="1" t="s">
        <v>27</v>
      </c>
      <c r="J16" s="2" t="s">
        <v>38</v>
      </c>
      <c r="K16" s="2" t="s">
        <v>39</v>
      </c>
    </row>
    <row r="17" spans="1:11" x14ac:dyDescent="0.15">
      <c r="A17" s="10">
        <v>3306001</v>
      </c>
      <c r="B17" s="11" t="s">
        <v>19</v>
      </c>
      <c r="C17" s="1" t="s">
        <v>80</v>
      </c>
      <c r="D17" s="13">
        <v>723655976</v>
      </c>
      <c r="E17" s="1" t="s">
        <v>81</v>
      </c>
      <c r="F17" s="1" t="s">
        <v>82</v>
      </c>
      <c r="G17" s="16">
        <v>724923011</v>
      </c>
      <c r="H17" s="12" t="s">
        <v>100</v>
      </c>
      <c r="I17" s="1" t="s">
        <v>12</v>
      </c>
      <c r="J17" s="2" t="s">
        <v>38</v>
      </c>
      <c r="K17" s="2" t="s">
        <v>75</v>
      </c>
    </row>
    <row r="18" spans="1:11" x14ac:dyDescent="0.15">
      <c r="A18" s="10">
        <v>3303006</v>
      </c>
      <c r="B18" s="11" t="s">
        <v>22</v>
      </c>
      <c r="C18" s="1" t="s">
        <v>93</v>
      </c>
      <c r="D18" s="13">
        <v>777334096</v>
      </c>
      <c r="E18" s="12" t="s">
        <v>94</v>
      </c>
      <c r="F18" s="1" t="s">
        <v>83</v>
      </c>
      <c r="G18" s="16">
        <v>724083216</v>
      </c>
      <c r="H18" s="12" t="s">
        <v>99</v>
      </c>
      <c r="I18" s="1" t="s">
        <v>28</v>
      </c>
      <c r="J18" s="2" t="s">
        <v>45</v>
      </c>
      <c r="K18" s="2" t="s">
        <v>46</v>
      </c>
    </row>
    <row r="19" spans="1:11" x14ac:dyDescent="0.15">
      <c r="A19" s="10"/>
      <c r="B19" s="11"/>
      <c r="D19" s="13"/>
      <c r="E19" s="12"/>
      <c r="H19" s="12"/>
      <c r="J19" s="2"/>
      <c r="K19" s="2"/>
    </row>
    <row r="20" spans="1:11" ht="15" customHeight="1" x14ac:dyDescent="0.2">
      <c r="A20" s="155" t="s">
        <v>379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</row>
    <row r="21" spans="1:11" s="2" customFormat="1" ht="3.75" customHeight="1" x14ac:dyDescent="0.15"/>
    <row r="22" spans="1:11" ht="12.75" customHeight="1" x14ac:dyDescent="0.15">
      <c r="A22" s="156" t="s">
        <v>85</v>
      </c>
      <c r="B22" s="156" t="s">
        <v>86</v>
      </c>
      <c r="C22" s="156" t="s">
        <v>95</v>
      </c>
      <c r="D22" s="156"/>
      <c r="E22" s="156"/>
      <c r="F22" s="156" t="s">
        <v>96</v>
      </c>
      <c r="G22" s="156"/>
      <c r="H22" s="156"/>
      <c r="I22" s="157" t="s">
        <v>90</v>
      </c>
      <c r="J22" s="156" t="s">
        <v>97</v>
      </c>
      <c r="K22" s="156"/>
    </row>
    <row r="23" spans="1:11" s="2" customFormat="1" ht="12.75" customHeight="1" x14ac:dyDescent="0.15">
      <c r="A23" s="156"/>
      <c r="B23" s="156"/>
      <c r="C23" s="125" t="s">
        <v>87</v>
      </c>
      <c r="D23" s="125" t="s">
        <v>88</v>
      </c>
      <c r="E23" s="125" t="s">
        <v>89</v>
      </c>
      <c r="F23" s="125" t="s">
        <v>87</v>
      </c>
      <c r="G23" s="17" t="s">
        <v>88</v>
      </c>
      <c r="H23" s="125" t="s">
        <v>89</v>
      </c>
      <c r="I23" s="157"/>
      <c r="J23" s="125" t="s">
        <v>91</v>
      </c>
      <c r="K23" s="125" t="s">
        <v>92</v>
      </c>
    </row>
    <row r="24" spans="1:11" s="2" customFormat="1" ht="3.75" customHeight="1" x14ac:dyDescent="0.15"/>
    <row r="25" spans="1:11" x14ac:dyDescent="0.15">
      <c r="A25" s="10">
        <v>3405011</v>
      </c>
      <c r="B25" s="11" t="s">
        <v>166</v>
      </c>
      <c r="C25" s="1" t="s">
        <v>204</v>
      </c>
      <c r="D25" s="13">
        <v>602104994</v>
      </c>
      <c r="E25" s="12" t="s">
        <v>205</v>
      </c>
      <c r="F25" s="1" t="s">
        <v>381</v>
      </c>
      <c r="G25" s="16">
        <v>606047879</v>
      </c>
      <c r="H25" s="12" t="s">
        <v>205</v>
      </c>
      <c r="I25" s="1" t="s">
        <v>177</v>
      </c>
      <c r="J25" s="2" t="s">
        <v>52</v>
      </c>
      <c r="K25" s="2" t="s">
        <v>229</v>
      </c>
    </row>
    <row r="26" spans="1:11" x14ac:dyDescent="0.15">
      <c r="A26" s="10">
        <v>3406003</v>
      </c>
      <c r="B26" s="11" t="s">
        <v>158</v>
      </c>
      <c r="C26" s="1" t="s">
        <v>206</v>
      </c>
      <c r="D26" s="13">
        <v>606314263</v>
      </c>
      <c r="E26" s="12" t="s">
        <v>207</v>
      </c>
      <c r="F26" s="1" t="s">
        <v>382</v>
      </c>
      <c r="G26" s="16">
        <v>604330738</v>
      </c>
      <c r="H26" s="12" t="s">
        <v>207</v>
      </c>
      <c r="I26" s="1" t="s">
        <v>157</v>
      </c>
      <c r="J26" s="2" t="s">
        <v>52</v>
      </c>
      <c r="K26" s="2" t="s">
        <v>201</v>
      </c>
    </row>
    <row r="27" spans="1:11" x14ac:dyDescent="0.15">
      <c r="A27" s="10">
        <v>3406001</v>
      </c>
      <c r="B27" s="11" t="s">
        <v>161</v>
      </c>
      <c r="C27" s="1" t="s">
        <v>208</v>
      </c>
      <c r="D27" s="13">
        <v>721475172</v>
      </c>
      <c r="E27" s="12" t="s">
        <v>209</v>
      </c>
      <c r="F27" s="1" t="s">
        <v>219</v>
      </c>
      <c r="G27" s="16">
        <v>724004389</v>
      </c>
      <c r="H27" s="12" t="s">
        <v>209</v>
      </c>
      <c r="I27" s="1" t="s">
        <v>160</v>
      </c>
      <c r="J27" s="2"/>
      <c r="K27" s="2"/>
    </row>
    <row r="28" spans="1:11" x14ac:dyDescent="0.15">
      <c r="A28" s="10">
        <v>3405047</v>
      </c>
      <c r="B28" s="11" t="s">
        <v>167</v>
      </c>
      <c r="C28" s="1" t="s">
        <v>210</v>
      </c>
      <c r="D28" s="13">
        <v>602170115</v>
      </c>
      <c r="E28" s="12" t="s">
        <v>211</v>
      </c>
      <c r="H28" s="12"/>
      <c r="I28" s="1" t="s">
        <v>175</v>
      </c>
      <c r="J28" s="2" t="s">
        <v>52</v>
      </c>
      <c r="K28" s="2" t="s">
        <v>49</v>
      </c>
    </row>
    <row r="29" spans="1:11" x14ac:dyDescent="0.15">
      <c r="A29" s="10">
        <v>3306001</v>
      </c>
      <c r="B29" s="11" t="s">
        <v>159</v>
      </c>
      <c r="C29" s="1" t="s">
        <v>367</v>
      </c>
      <c r="D29" s="13">
        <v>723498624</v>
      </c>
      <c r="E29" s="12" t="s">
        <v>368</v>
      </c>
      <c r="F29" s="1" t="s">
        <v>220</v>
      </c>
      <c r="G29" s="16">
        <v>739271351</v>
      </c>
      <c r="H29" s="12" t="s">
        <v>221</v>
      </c>
      <c r="I29" s="1" t="s">
        <v>12</v>
      </c>
      <c r="J29" s="2" t="s">
        <v>52</v>
      </c>
      <c r="K29" s="2" t="s">
        <v>50</v>
      </c>
    </row>
    <row r="30" spans="1:11" x14ac:dyDescent="0.15">
      <c r="A30" s="10">
        <v>3301020</v>
      </c>
      <c r="B30" s="11" t="s">
        <v>29</v>
      </c>
      <c r="C30" s="1" t="s">
        <v>370</v>
      </c>
      <c r="D30" s="13">
        <v>602648251</v>
      </c>
      <c r="E30" s="12" t="s">
        <v>63</v>
      </c>
      <c r="F30" s="1" t="s">
        <v>371</v>
      </c>
      <c r="G30" s="16">
        <v>728303039</v>
      </c>
      <c r="H30" s="12" t="s">
        <v>63</v>
      </c>
      <c r="I30" s="1" t="s">
        <v>31</v>
      </c>
      <c r="J30" s="2" t="s">
        <v>52</v>
      </c>
      <c r="K30" s="2" t="s">
        <v>50</v>
      </c>
    </row>
    <row r="31" spans="1:11" x14ac:dyDescent="0.15">
      <c r="A31" s="10">
        <v>3301010</v>
      </c>
      <c r="B31" s="11" t="s">
        <v>164</v>
      </c>
      <c r="C31" s="1" t="s">
        <v>214</v>
      </c>
      <c r="D31" s="13">
        <v>734571451</v>
      </c>
      <c r="E31" s="12" t="s">
        <v>215</v>
      </c>
      <c r="F31" s="1" t="s">
        <v>224</v>
      </c>
      <c r="G31" s="16">
        <v>606638774</v>
      </c>
      <c r="H31" s="12" t="s">
        <v>225</v>
      </c>
      <c r="I31" s="1" t="s">
        <v>13</v>
      </c>
      <c r="J31" s="2" t="s">
        <v>229</v>
      </c>
      <c r="K31" s="2" t="s">
        <v>201</v>
      </c>
    </row>
    <row r="32" spans="1:11" x14ac:dyDescent="0.15">
      <c r="A32" s="10">
        <v>3303012</v>
      </c>
      <c r="B32" s="11" t="s">
        <v>163</v>
      </c>
      <c r="C32" s="1" t="s">
        <v>216</v>
      </c>
      <c r="D32" s="13">
        <v>728053546</v>
      </c>
      <c r="E32" s="12" t="s">
        <v>57</v>
      </c>
      <c r="F32" s="1" t="s">
        <v>226</v>
      </c>
      <c r="G32" s="16">
        <v>775025699</v>
      </c>
      <c r="H32" s="12" t="s">
        <v>59</v>
      </c>
      <c r="I32" s="1" t="s">
        <v>14</v>
      </c>
      <c r="J32" s="2" t="s">
        <v>52</v>
      </c>
      <c r="K32" s="2" t="s">
        <v>50</v>
      </c>
    </row>
    <row r="33" spans="1:11" x14ac:dyDescent="0.15">
      <c r="A33" s="10">
        <v>3307001</v>
      </c>
      <c r="B33" s="11" t="s">
        <v>170</v>
      </c>
      <c r="C33" s="1" t="s">
        <v>217</v>
      </c>
      <c r="D33" s="13">
        <v>739663355</v>
      </c>
      <c r="E33" s="12" t="s">
        <v>218</v>
      </c>
      <c r="F33" s="1" t="s">
        <v>227</v>
      </c>
      <c r="G33" s="16">
        <v>602454543</v>
      </c>
      <c r="H33" s="12" t="s">
        <v>228</v>
      </c>
      <c r="I33" s="1" t="s">
        <v>179</v>
      </c>
      <c r="J33" s="2" t="s">
        <v>52</v>
      </c>
      <c r="K33" s="2" t="s">
        <v>229</v>
      </c>
    </row>
    <row r="34" spans="1:11" x14ac:dyDescent="0.15">
      <c r="A34" s="10">
        <v>3303009</v>
      </c>
      <c r="B34" s="11" t="s">
        <v>65</v>
      </c>
      <c r="C34" s="1" t="s">
        <v>380</v>
      </c>
      <c r="D34" s="13">
        <v>601582236</v>
      </c>
      <c r="E34" s="12" t="s">
        <v>67</v>
      </c>
      <c r="F34" s="1" t="s">
        <v>383</v>
      </c>
      <c r="G34" s="16">
        <v>602686960</v>
      </c>
      <c r="H34" s="12" t="s">
        <v>384</v>
      </c>
      <c r="I34" s="1" t="s">
        <v>30</v>
      </c>
      <c r="J34" s="2" t="s">
        <v>52</v>
      </c>
      <c r="K34" s="2" t="s">
        <v>202</v>
      </c>
    </row>
    <row r="35" spans="1:11" x14ac:dyDescent="0.15">
      <c r="A35" s="10"/>
      <c r="B35" s="11"/>
      <c r="D35" s="13"/>
      <c r="E35" s="12"/>
      <c r="H35" s="12"/>
      <c r="J35" s="2"/>
      <c r="K35" s="2"/>
    </row>
    <row r="36" spans="1:11" ht="15" customHeight="1" x14ac:dyDescent="0.2">
      <c r="A36" s="160" t="s">
        <v>232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</row>
    <row r="37" spans="1:11" s="2" customFormat="1" ht="3.75" customHeight="1" x14ac:dyDescent="0.15"/>
    <row r="38" spans="1:11" ht="12.75" customHeight="1" x14ac:dyDescent="0.15">
      <c r="A38" s="156" t="s">
        <v>85</v>
      </c>
      <c r="B38" s="156" t="s">
        <v>86</v>
      </c>
      <c r="C38" s="156" t="s">
        <v>95</v>
      </c>
      <c r="D38" s="156"/>
      <c r="E38" s="156"/>
      <c r="F38" s="156" t="s">
        <v>96</v>
      </c>
      <c r="G38" s="156"/>
      <c r="H38" s="156"/>
      <c r="I38" s="157" t="s">
        <v>90</v>
      </c>
      <c r="J38" s="156" t="s">
        <v>97</v>
      </c>
      <c r="K38" s="156"/>
    </row>
    <row r="39" spans="1:11" s="2" customFormat="1" ht="12.75" customHeight="1" x14ac:dyDescent="0.15">
      <c r="A39" s="156"/>
      <c r="B39" s="156"/>
      <c r="C39" s="39" t="s">
        <v>87</v>
      </c>
      <c r="D39" s="39" t="s">
        <v>88</v>
      </c>
      <c r="E39" s="39" t="s">
        <v>89</v>
      </c>
      <c r="F39" s="39" t="s">
        <v>87</v>
      </c>
      <c r="G39" s="17" t="s">
        <v>88</v>
      </c>
      <c r="H39" s="39" t="s">
        <v>89</v>
      </c>
      <c r="I39" s="157"/>
      <c r="J39" s="39" t="s">
        <v>91</v>
      </c>
      <c r="K39" s="39" t="s">
        <v>92</v>
      </c>
    </row>
    <row r="40" spans="1:11" s="2" customFormat="1" ht="3.75" customHeight="1" x14ac:dyDescent="0.15"/>
    <row r="41" spans="1:11" x14ac:dyDescent="0.15">
      <c r="A41" s="10">
        <v>3405011</v>
      </c>
      <c r="B41" s="11" t="s">
        <v>166</v>
      </c>
      <c r="C41" s="1" t="s">
        <v>204</v>
      </c>
      <c r="D41" s="13">
        <v>602104994</v>
      </c>
      <c r="E41" s="1" t="s">
        <v>205</v>
      </c>
      <c r="F41" s="1" t="s">
        <v>235</v>
      </c>
      <c r="G41" s="16">
        <v>774947331</v>
      </c>
      <c r="H41" s="1" t="s">
        <v>236</v>
      </c>
      <c r="I41" s="1" t="s">
        <v>177</v>
      </c>
      <c r="J41" s="2" t="s">
        <v>52</v>
      </c>
      <c r="K41" s="2" t="s">
        <v>229</v>
      </c>
    </row>
    <row r="42" spans="1:11" x14ac:dyDescent="0.15">
      <c r="A42" s="10">
        <v>3406003</v>
      </c>
      <c r="B42" s="11" t="s">
        <v>158</v>
      </c>
      <c r="C42" s="1" t="s">
        <v>206</v>
      </c>
      <c r="D42" s="13">
        <v>606314263</v>
      </c>
      <c r="E42" s="1" t="s">
        <v>207</v>
      </c>
      <c r="F42" s="1" t="s">
        <v>270</v>
      </c>
      <c r="G42" s="16">
        <v>604330738</v>
      </c>
      <c r="H42" s="1" t="s">
        <v>207</v>
      </c>
      <c r="I42" s="1" t="s">
        <v>157</v>
      </c>
      <c r="J42" s="2" t="s">
        <v>52</v>
      </c>
      <c r="K42" s="2" t="s">
        <v>201</v>
      </c>
    </row>
    <row r="43" spans="1:11" x14ac:dyDescent="0.15">
      <c r="A43" s="10">
        <v>3406001</v>
      </c>
      <c r="B43" s="11" t="s">
        <v>161</v>
      </c>
      <c r="C43" s="1" t="s">
        <v>208</v>
      </c>
      <c r="D43" s="13">
        <v>721475172</v>
      </c>
      <c r="E43" s="1" t="s">
        <v>209</v>
      </c>
      <c r="F43" s="1" t="s">
        <v>219</v>
      </c>
      <c r="G43" s="16">
        <v>724004389</v>
      </c>
      <c r="H43" s="1" t="s">
        <v>209</v>
      </c>
      <c r="I43" s="1" t="s">
        <v>160</v>
      </c>
      <c r="J43" s="2" t="s">
        <v>52</v>
      </c>
      <c r="K43" s="2" t="s">
        <v>50</v>
      </c>
    </row>
    <row r="44" spans="1:11" x14ac:dyDescent="0.15">
      <c r="A44" s="10">
        <v>3405047</v>
      </c>
      <c r="B44" s="11" t="s">
        <v>167</v>
      </c>
      <c r="C44" s="1" t="s">
        <v>210</v>
      </c>
      <c r="D44" s="13">
        <v>602170115</v>
      </c>
      <c r="E44" s="1" t="s">
        <v>211</v>
      </c>
      <c r="F44" s="12" t="s">
        <v>238</v>
      </c>
      <c r="G44" s="59">
        <v>607129918</v>
      </c>
      <c r="H44" s="1" t="s">
        <v>237</v>
      </c>
      <c r="I44" s="1" t="s">
        <v>175</v>
      </c>
      <c r="J44" s="2" t="s">
        <v>52</v>
      </c>
      <c r="K44" s="2" t="s">
        <v>49</v>
      </c>
    </row>
    <row r="45" spans="1:11" x14ac:dyDescent="0.15">
      <c r="A45" s="10">
        <v>3306001</v>
      </c>
      <c r="B45" s="11" t="s">
        <v>159</v>
      </c>
      <c r="C45" s="1" t="s">
        <v>271</v>
      </c>
      <c r="D45" s="13">
        <v>607194695</v>
      </c>
      <c r="E45" s="1" t="s">
        <v>272</v>
      </c>
      <c r="F45" s="1" t="s">
        <v>220</v>
      </c>
      <c r="G45" s="16">
        <v>739271351</v>
      </c>
      <c r="H45" s="1" t="s">
        <v>221</v>
      </c>
      <c r="I45" s="1" t="s">
        <v>12</v>
      </c>
      <c r="J45" s="2" t="s">
        <v>52</v>
      </c>
      <c r="K45" s="2" t="s">
        <v>50</v>
      </c>
    </row>
    <row r="46" spans="1:11" x14ac:dyDescent="0.15">
      <c r="A46" s="10">
        <v>3305007</v>
      </c>
      <c r="B46" s="11" t="s">
        <v>15</v>
      </c>
      <c r="C46" s="1" t="s">
        <v>212</v>
      </c>
      <c r="D46" s="13">
        <v>724426887</v>
      </c>
      <c r="E46" s="1" t="s">
        <v>213</v>
      </c>
      <c r="F46" s="1" t="s">
        <v>222</v>
      </c>
      <c r="G46" s="16">
        <v>770689399</v>
      </c>
      <c r="H46" s="1" t="s">
        <v>223</v>
      </c>
      <c r="I46" s="1" t="s">
        <v>17</v>
      </c>
      <c r="J46" s="2" t="s">
        <v>52</v>
      </c>
      <c r="K46" s="2" t="s">
        <v>49</v>
      </c>
    </row>
    <row r="47" spans="1:11" x14ac:dyDescent="0.15">
      <c r="A47" s="10">
        <v>3301010</v>
      </c>
      <c r="B47" s="11" t="s">
        <v>164</v>
      </c>
      <c r="C47" s="1" t="s">
        <v>214</v>
      </c>
      <c r="D47" s="13">
        <v>734571451</v>
      </c>
      <c r="E47" s="1" t="s">
        <v>215</v>
      </c>
      <c r="F47" s="1" t="s">
        <v>224</v>
      </c>
      <c r="G47" s="16">
        <v>606638774</v>
      </c>
      <c r="H47" s="1" t="s">
        <v>225</v>
      </c>
      <c r="I47" s="1" t="s">
        <v>13</v>
      </c>
      <c r="J47" s="2" t="s">
        <v>52</v>
      </c>
      <c r="K47" s="2" t="s">
        <v>230</v>
      </c>
    </row>
    <row r="48" spans="1:11" x14ac:dyDescent="0.15">
      <c r="A48" s="10">
        <v>3303012</v>
      </c>
      <c r="B48" s="11" t="s">
        <v>163</v>
      </c>
      <c r="C48" s="1" t="s">
        <v>216</v>
      </c>
      <c r="D48" s="13">
        <v>728053546</v>
      </c>
      <c r="E48" s="1" t="s">
        <v>57</v>
      </c>
      <c r="F48" s="1" t="s">
        <v>226</v>
      </c>
      <c r="G48" s="16">
        <v>775025699</v>
      </c>
      <c r="H48" s="1" t="s">
        <v>59</v>
      </c>
      <c r="I48" s="1" t="s">
        <v>14</v>
      </c>
      <c r="J48" s="2" t="s">
        <v>52</v>
      </c>
      <c r="K48" s="2" t="s">
        <v>50</v>
      </c>
    </row>
    <row r="49" spans="1:11" x14ac:dyDescent="0.15">
      <c r="A49" s="10">
        <v>3307001</v>
      </c>
      <c r="B49" s="11" t="s">
        <v>170</v>
      </c>
      <c r="C49" s="1" t="s">
        <v>217</v>
      </c>
      <c r="D49" s="13">
        <v>739663355</v>
      </c>
      <c r="E49" s="1" t="s">
        <v>218</v>
      </c>
      <c r="F49" s="1" t="s">
        <v>227</v>
      </c>
      <c r="G49" s="16">
        <v>602454543</v>
      </c>
      <c r="H49" s="1" t="s">
        <v>228</v>
      </c>
      <c r="I49" s="1" t="s">
        <v>179</v>
      </c>
      <c r="J49" s="2" t="s">
        <v>52</v>
      </c>
      <c r="K49" s="2" t="s">
        <v>229</v>
      </c>
    </row>
    <row r="51" spans="1:11" ht="15" customHeight="1" x14ac:dyDescent="0.2">
      <c r="A51" s="159" t="s">
        <v>366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</row>
    <row r="52" spans="1:11" s="2" customFormat="1" ht="3.75" customHeight="1" x14ac:dyDescent="0.15"/>
    <row r="53" spans="1:11" ht="12.75" customHeight="1" x14ac:dyDescent="0.15">
      <c r="A53" s="156" t="s">
        <v>85</v>
      </c>
      <c r="B53" s="156" t="s">
        <v>86</v>
      </c>
      <c r="C53" s="156" t="s">
        <v>95</v>
      </c>
      <c r="D53" s="156"/>
      <c r="E53" s="156"/>
      <c r="F53" s="156" t="s">
        <v>96</v>
      </c>
      <c r="G53" s="156"/>
      <c r="H53" s="156"/>
      <c r="I53" s="157" t="s">
        <v>90</v>
      </c>
      <c r="J53" s="156" t="s">
        <v>97</v>
      </c>
      <c r="K53" s="156"/>
    </row>
    <row r="54" spans="1:11" s="2" customFormat="1" ht="12.75" customHeight="1" x14ac:dyDescent="0.15">
      <c r="A54" s="156"/>
      <c r="B54" s="156"/>
      <c r="C54" s="115" t="s">
        <v>87</v>
      </c>
      <c r="D54" s="115" t="s">
        <v>88</v>
      </c>
      <c r="E54" s="115" t="s">
        <v>89</v>
      </c>
      <c r="F54" s="115" t="s">
        <v>87</v>
      </c>
      <c r="G54" s="17" t="s">
        <v>88</v>
      </c>
      <c r="H54" s="115" t="s">
        <v>89</v>
      </c>
      <c r="I54" s="157"/>
      <c r="J54" s="115" t="s">
        <v>91</v>
      </c>
      <c r="K54" s="115" t="s">
        <v>92</v>
      </c>
    </row>
    <row r="55" spans="1:11" s="2" customFormat="1" ht="3.75" customHeight="1" x14ac:dyDescent="0.15"/>
    <row r="56" spans="1:11" x14ac:dyDescent="0.15">
      <c r="A56" s="10">
        <v>3306001</v>
      </c>
      <c r="B56" s="11" t="s">
        <v>159</v>
      </c>
      <c r="C56" s="1" t="s">
        <v>367</v>
      </c>
      <c r="D56" s="13">
        <v>723498624</v>
      </c>
      <c r="E56" s="1" t="s">
        <v>368</v>
      </c>
      <c r="F56" s="1" t="s">
        <v>220</v>
      </c>
      <c r="G56" s="16">
        <v>739271351</v>
      </c>
      <c r="H56" s="1" t="s">
        <v>221</v>
      </c>
      <c r="I56" s="1" t="s">
        <v>12</v>
      </c>
      <c r="J56" s="2" t="s">
        <v>230</v>
      </c>
      <c r="K56" s="2" t="s">
        <v>50</v>
      </c>
    </row>
    <row r="57" spans="1:11" x14ac:dyDescent="0.15">
      <c r="A57" s="10">
        <v>3305007</v>
      </c>
      <c r="B57" s="11" t="s">
        <v>15</v>
      </c>
      <c r="C57" s="1" t="s">
        <v>212</v>
      </c>
      <c r="D57" s="13">
        <v>724426887</v>
      </c>
      <c r="E57" s="1" t="s">
        <v>213</v>
      </c>
      <c r="F57" s="1" t="s">
        <v>222</v>
      </c>
      <c r="G57" s="16">
        <v>770689399</v>
      </c>
      <c r="H57" s="1" t="s">
        <v>223</v>
      </c>
      <c r="I57" s="1" t="s">
        <v>17</v>
      </c>
      <c r="J57" s="2" t="s">
        <v>52</v>
      </c>
      <c r="K57" s="2" t="s">
        <v>49</v>
      </c>
    </row>
    <row r="58" spans="1:11" x14ac:dyDescent="0.15">
      <c r="A58" s="10">
        <v>3301010</v>
      </c>
      <c r="B58" s="11" t="s">
        <v>164</v>
      </c>
      <c r="C58" s="1" t="s">
        <v>214</v>
      </c>
      <c r="D58" s="13">
        <v>734571451</v>
      </c>
      <c r="E58" s="1" t="s">
        <v>215</v>
      </c>
      <c r="F58" s="1" t="s">
        <v>224</v>
      </c>
      <c r="G58" s="16">
        <v>606638774</v>
      </c>
      <c r="H58" s="1" t="s">
        <v>225</v>
      </c>
      <c r="I58" s="1" t="s">
        <v>13</v>
      </c>
      <c r="J58" s="2" t="s">
        <v>52</v>
      </c>
      <c r="K58" s="2" t="s">
        <v>52</v>
      </c>
    </row>
    <row r="59" spans="1:11" x14ac:dyDescent="0.15">
      <c r="A59" s="10">
        <v>3303012</v>
      </c>
      <c r="B59" s="11" t="s">
        <v>163</v>
      </c>
      <c r="C59" s="1" t="s">
        <v>216</v>
      </c>
      <c r="D59" s="13">
        <v>728053546</v>
      </c>
      <c r="E59" s="1" t="s">
        <v>57</v>
      </c>
      <c r="F59" s="12" t="s">
        <v>226</v>
      </c>
      <c r="G59" s="59">
        <v>775025699</v>
      </c>
      <c r="H59" s="1" t="s">
        <v>59</v>
      </c>
      <c r="I59" s="1" t="s">
        <v>14</v>
      </c>
      <c r="J59" s="2" t="s">
        <v>52</v>
      </c>
      <c r="K59" s="2" t="s">
        <v>50</v>
      </c>
    </row>
    <row r="60" spans="1:11" x14ac:dyDescent="0.15">
      <c r="A60" s="10">
        <v>3307001</v>
      </c>
      <c r="B60" s="11" t="s">
        <v>170</v>
      </c>
      <c r="C60" s="1" t="s">
        <v>217</v>
      </c>
      <c r="D60" s="13">
        <v>739663355</v>
      </c>
      <c r="E60" s="1" t="s">
        <v>218</v>
      </c>
      <c r="F60" s="1" t="s">
        <v>227</v>
      </c>
      <c r="G60" s="16">
        <v>602454543</v>
      </c>
      <c r="H60" s="1" t="s">
        <v>228</v>
      </c>
      <c r="I60" s="1" t="s">
        <v>179</v>
      </c>
      <c r="J60" s="2" t="s">
        <v>52</v>
      </c>
      <c r="K60" s="2" t="s">
        <v>229</v>
      </c>
    </row>
    <row r="61" spans="1:11" x14ac:dyDescent="0.15">
      <c r="A61" s="10"/>
      <c r="B61" s="11"/>
      <c r="D61" s="13"/>
    </row>
    <row r="62" spans="1:11" ht="15" customHeight="1" x14ac:dyDescent="0.2">
      <c r="A62" s="158" t="s">
        <v>369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</row>
    <row r="63" spans="1:11" s="2" customFormat="1" ht="3.75" customHeight="1" x14ac:dyDescent="0.15"/>
    <row r="64" spans="1:11" ht="12.75" customHeight="1" x14ac:dyDescent="0.15">
      <c r="A64" s="156" t="s">
        <v>85</v>
      </c>
      <c r="B64" s="156" t="s">
        <v>86</v>
      </c>
      <c r="C64" s="156" t="s">
        <v>95</v>
      </c>
      <c r="D64" s="156"/>
      <c r="E64" s="156"/>
      <c r="F64" s="156" t="s">
        <v>96</v>
      </c>
      <c r="G64" s="156"/>
      <c r="H64" s="156"/>
      <c r="I64" s="157" t="s">
        <v>90</v>
      </c>
      <c r="J64" s="156" t="s">
        <v>97</v>
      </c>
      <c r="K64" s="156"/>
    </row>
    <row r="65" spans="1:11" s="2" customFormat="1" ht="12.75" customHeight="1" x14ac:dyDescent="0.15">
      <c r="A65" s="156"/>
      <c r="B65" s="156"/>
      <c r="C65" s="115" t="s">
        <v>87</v>
      </c>
      <c r="D65" s="115" t="s">
        <v>88</v>
      </c>
      <c r="E65" s="115" t="s">
        <v>89</v>
      </c>
      <c r="F65" s="115" t="s">
        <v>87</v>
      </c>
      <c r="G65" s="17" t="s">
        <v>88</v>
      </c>
      <c r="H65" s="115" t="s">
        <v>89</v>
      </c>
      <c r="I65" s="157"/>
      <c r="J65" s="115" t="s">
        <v>91</v>
      </c>
      <c r="K65" s="115" t="s">
        <v>92</v>
      </c>
    </row>
    <row r="66" spans="1:11" s="2" customFormat="1" ht="3.75" customHeight="1" x14ac:dyDescent="0.15"/>
    <row r="67" spans="1:11" x14ac:dyDescent="0.15">
      <c r="A67" s="10">
        <v>3306001</v>
      </c>
      <c r="B67" s="11" t="s">
        <v>159</v>
      </c>
      <c r="C67" s="1" t="s">
        <v>367</v>
      </c>
      <c r="D67" s="13">
        <v>723498624</v>
      </c>
      <c r="E67" s="1" t="s">
        <v>368</v>
      </c>
      <c r="F67" s="1" t="s">
        <v>220</v>
      </c>
      <c r="G67" s="16">
        <v>739271351</v>
      </c>
      <c r="H67" s="1" t="s">
        <v>221</v>
      </c>
      <c r="I67" s="1" t="s">
        <v>12</v>
      </c>
      <c r="J67" s="2" t="s">
        <v>230</v>
      </c>
      <c r="K67" s="2" t="s">
        <v>50</v>
      </c>
    </row>
    <row r="68" spans="1:11" x14ac:dyDescent="0.15">
      <c r="A68" s="10">
        <v>3301020</v>
      </c>
      <c r="B68" s="11" t="s">
        <v>29</v>
      </c>
      <c r="C68" s="1" t="s">
        <v>370</v>
      </c>
      <c r="D68" s="13">
        <v>602648251</v>
      </c>
      <c r="E68" s="1" t="s">
        <v>63</v>
      </c>
      <c r="F68" s="1" t="s">
        <v>371</v>
      </c>
      <c r="G68" s="16">
        <v>728303039</v>
      </c>
      <c r="H68" s="1" t="s">
        <v>63</v>
      </c>
      <c r="I68" s="1" t="s">
        <v>31</v>
      </c>
      <c r="J68" s="2" t="s">
        <v>52</v>
      </c>
      <c r="K68" s="2" t="s">
        <v>50</v>
      </c>
    </row>
    <row r="69" spans="1:11" x14ac:dyDescent="0.15">
      <c r="A69" s="10">
        <v>3301010</v>
      </c>
      <c r="B69" s="11" t="s">
        <v>164</v>
      </c>
      <c r="C69" s="1" t="s">
        <v>214</v>
      </c>
      <c r="D69" s="13">
        <v>734571451</v>
      </c>
      <c r="E69" s="1" t="s">
        <v>215</v>
      </c>
      <c r="F69" s="1" t="s">
        <v>224</v>
      </c>
      <c r="G69" s="16">
        <v>606638774</v>
      </c>
      <c r="H69" s="1" t="s">
        <v>225</v>
      </c>
      <c r="I69" s="1" t="s">
        <v>13</v>
      </c>
      <c r="J69" s="2" t="s">
        <v>52</v>
      </c>
      <c r="K69" s="2" t="s">
        <v>52</v>
      </c>
    </row>
    <row r="70" spans="1:11" x14ac:dyDescent="0.15">
      <c r="A70" s="10">
        <v>3303012</v>
      </c>
      <c r="B70" s="11" t="s">
        <v>163</v>
      </c>
      <c r="C70" s="1" t="s">
        <v>216</v>
      </c>
      <c r="D70" s="13">
        <v>728053546</v>
      </c>
      <c r="E70" s="1" t="s">
        <v>57</v>
      </c>
      <c r="F70" s="12" t="s">
        <v>226</v>
      </c>
      <c r="G70" s="59">
        <v>775025699</v>
      </c>
      <c r="H70" s="1" t="s">
        <v>59</v>
      </c>
      <c r="I70" s="1" t="s">
        <v>14</v>
      </c>
      <c r="J70" s="2" t="s">
        <v>52</v>
      </c>
      <c r="K70" s="2" t="s">
        <v>50</v>
      </c>
    </row>
    <row r="71" spans="1:11" x14ac:dyDescent="0.15">
      <c r="A71" s="10"/>
      <c r="B71" s="11"/>
      <c r="D71" s="13"/>
      <c r="J71" s="2"/>
      <c r="K71" s="2"/>
    </row>
  </sheetData>
  <mergeCells count="35">
    <mergeCell ref="A3:K3"/>
    <mergeCell ref="A5:A6"/>
    <mergeCell ref="B5:B6"/>
    <mergeCell ref="C5:E5"/>
    <mergeCell ref="F5:H5"/>
    <mergeCell ref="I5:I6"/>
    <mergeCell ref="J5:K5"/>
    <mergeCell ref="A36:K36"/>
    <mergeCell ref="A38:A39"/>
    <mergeCell ref="B38:B39"/>
    <mergeCell ref="C38:E38"/>
    <mergeCell ref="F38:H38"/>
    <mergeCell ref="I38:I39"/>
    <mergeCell ref="J38:K38"/>
    <mergeCell ref="A51:K51"/>
    <mergeCell ref="A53:A54"/>
    <mergeCell ref="B53:B54"/>
    <mergeCell ref="C53:E53"/>
    <mergeCell ref="F53:H53"/>
    <mergeCell ref="I53:I54"/>
    <mergeCell ref="J53:K53"/>
    <mergeCell ref="A62:K62"/>
    <mergeCell ref="A64:A65"/>
    <mergeCell ref="B64:B65"/>
    <mergeCell ref="C64:E64"/>
    <mergeCell ref="F64:H64"/>
    <mergeCell ref="I64:I65"/>
    <mergeCell ref="J64:K64"/>
    <mergeCell ref="A20:K20"/>
    <mergeCell ref="A22:A23"/>
    <mergeCell ref="B22:B23"/>
    <mergeCell ref="C22:E22"/>
    <mergeCell ref="F22:H22"/>
    <mergeCell ref="I22:I23"/>
    <mergeCell ref="J22:K22"/>
  </mergeCells>
  <phoneticPr fontId="9" type="noConversion"/>
  <hyperlinks>
    <hyperlink ref="H44" r:id="rId1" xr:uid="{2408F0CC-46F9-448B-8236-912261B86D7B}"/>
  </hyperlinks>
  <pageMargins left="0.7" right="0.7" top="0.78740157499999996" bottom="0.78740157499999996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MULTIROZPIS RSHb ČJ</vt:lpstr>
      <vt:lpstr>2.L</vt:lpstr>
      <vt:lpstr>PMŽ</vt:lpstr>
      <vt:lpstr>PP a MP</vt:lpstr>
      <vt:lpstr>Ostatní soutěže</vt:lpstr>
      <vt:lpstr>Český pohár</vt:lpstr>
      <vt:lpstr>LSŽ</vt:lpstr>
      <vt:lpstr>TK</vt:lpstr>
      <vt:lpstr>Adresář týmů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Průša</dc:creator>
  <cp:lastModifiedBy>Ondřej Průša</cp:lastModifiedBy>
  <cp:lastPrinted>2021-09-20T18:28:59Z</cp:lastPrinted>
  <dcterms:created xsi:type="dcterms:W3CDTF">2021-08-20T00:05:04Z</dcterms:created>
  <dcterms:modified xsi:type="dcterms:W3CDTF">2021-09-23T21:22:35Z</dcterms:modified>
</cp:coreProperties>
</file>